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октябрь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утверждение'!$B$14:$I$223</definedName>
    <definedName name="_xlnm.Print_Area" localSheetId="0">'на утверждение'!$A$1:$I$223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2" i="3" l="1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<sst xmlns="http://schemas.openxmlformats.org/spreadsheetml/2006/main" count="22" uniqueCount="22">
  <si>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</si>
  <si>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</si>
  <si>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</si>
  <si>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</si>
  <si>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</si>
  <si>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</si>
  <si>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</si>
  <si>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</si>
  <si>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</si>
  <si>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</si>
  <si>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</si>
  <si>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</si>
  <si>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</si>
  <si>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</si>
  <si>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Руководитель</t>
  </si>
  <si>
    <t>Центрального управления Ростехнадзора</t>
  </si>
  <si>
    <t>Е.М.Тюменцев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</si>
  <si>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</si>
  <si>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</si>
  <si>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</si>
  <si>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</si>
  <si>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Дата проведения проверки знаний: 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</si>
</sst>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6;&#1082;&#1090;&#1103;&#1073;&#1088;&#1100;/21.10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"РОЯЛ КЕЙН"</v>
          </cell>
          <cell r="G4" t="str">
            <v>Кондраков</v>
          </cell>
          <cell r="H4" t="str">
            <v>Андрей</v>
          </cell>
          <cell r="I4" t="str">
            <v>Александрович</v>
          </cell>
          <cell r="K4" t="str">
            <v>Главный инженер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ГАУК "МОСГОРТУР"</v>
          </cell>
          <cell r="G5" t="str">
            <v>Любецкий</v>
          </cell>
          <cell r="H5" t="str">
            <v>Андрей</v>
          </cell>
          <cell r="I5" t="str">
            <v>Александрович</v>
          </cell>
          <cell r="K5" t="str">
            <v>главный энергетик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ГАУК "МОСГОРТУР"</v>
          </cell>
          <cell r="G6" t="str">
            <v>Филиппов</v>
          </cell>
          <cell r="H6" t="str">
            <v>Михаил</v>
          </cell>
          <cell r="I6" t="str">
            <v>Анатольевич</v>
          </cell>
          <cell r="K6" t="str">
            <v>инженер-электрик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АО "МНПО "РЕЗОНАНС"</v>
          </cell>
          <cell r="G7" t="str">
            <v>Курган</v>
          </cell>
          <cell r="H7" t="str">
            <v>Андрей</v>
          </cell>
          <cell r="I7" t="str">
            <v>Алексеевич</v>
          </cell>
          <cell r="K7" t="str">
            <v>электромонтер по ремонту и обслуживанию электроборудования</v>
          </cell>
          <cell r="M7" t="str">
            <v>первичная</v>
          </cell>
          <cell r="N7" t="str">
            <v>оперативно-ремонтный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ИП КОВАЛЕНКО АЛЕКСАНДР БОРИСОВИЧ</v>
          </cell>
          <cell r="G8" t="str">
            <v>Гордиенко</v>
          </cell>
          <cell r="H8" t="str">
            <v>Данил</v>
          </cell>
          <cell r="I8" t="str">
            <v>Павлович</v>
          </cell>
          <cell r="K8" t="str">
            <v>Прораб</v>
          </cell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АО "НАТЭК-ЭНЕРГО"</v>
          </cell>
          <cell r="G9" t="str">
            <v>Стародубцев</v>
          </cell>
          <cell r="H9" t="str">
            <v>Владимир</v>
          </cell>
          <cell r="I9" t="str">
            <v>Борисович</v>
          </cell>
          <cell r="K9" t="str">
            <v>Старший инженер</v>
          </cell>
          <cell r="M9" t="str">
            <v>очередная</v>
          </cell>
          <cell r="N9" t="str">
            <v>оперативно-ремонтный персонал</v>
          </cell>
          <cell r="R9" t="str">
            <v>IV до и выше 1000 В</v>
          </cell>
          <cell r="S9" t="str">
            <v>ПТЭЭСиС</v>
          </cell>
          <cell r="V9">
            <v>0.375</v>
          </cell>
        </row>
        <row r="10">
          <cell r="E10" t="str">
            <v>ООО "ТЭЛ-ЭЛЕКТРОНИКА"</v>
          </cell>
          <cell r="G10" t="str">
            <v>Еремин</v>
          </cell>
          <cell r="H10" t="str">
            <v>Александр</v>
          </cell>
          <cell r="I10" t="str">
            <v>Геннадиевич</v>
          </cell>
          <cell r="K10" t="str">
            <v>начальник производства модулей управления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"ТОМЕР"</v>
          </cell>
          <cell r="G11" t="str">
            <v>Лукинов</v>
          </cell>
          <cell r="H11" t="str">
            <v>Андрей</v>
          </cell>
          <cell r="I11" t="str">
            <v>Иванович</v>
          </cell>
          <cell r="K11" t="str">
            <v>Главный механик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"ТОМЕР"</v>
          </cell>
          <cell r="G12" t="str">
            <v>Глебов</v>
          </cell>
          <cell r="H12" t="str">
            <v>Денис</v>
          </cell>
          <cell r="I12" t="str">
            <v>Владимирович</v>
          </cell>
          <cell r="K12" t="str">
            <v>Ведущий инженер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"РЕСКО"</v>
          </cell>
          <cell r="G13" t="str">
            <v>Заварзин</v>
          </cell>
          <cell r="H13" t="str">
            <v>Дмитрий</v>
          </cell>
          <cell r="I13" t="str">
            <v>Юрьевич</v>
          </cell>
          <cell r="K13" t="str">
            <v>Генеральный директор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ИП ОРГАН СЕРГЕЙ ИВАНОВИЧ</v>
          </cell>
          <cell r="G14" t="str">
            <v>Маркеев</v>
          </cell>
          <cell r="H14" t="str">
            <v>Александр</v>
          </cell>
          <cell r="I14" t="str">
            <v>Евгеньевич</v>
          </cell>
          <cell r="K14" t="str">
            <v>Прораб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"БИДЖЕТ"</v>
          </cell>
          <cell r="G15" t="str">
            <v>Косовский</v>
          </cell>
          <cell r="H15" t="str">
            <v>Евгений</v>
          </cell>
          <cell r="I15" t="str">
            <v>Михайлович</v>
          </cell>
          <cell r="K15" t="str">
            <v>Заместитель директора по производству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III до 1000 В</v>
          </cell>
          <cell r="S15" t="str">
            <v>ПТЭЭПЭЭ</v>
          </cell>
          <cell r="V15">
            <v>0.375</v>
          </cell>
        </row>
        <row r="16">
          <cell r="E16" t="str">
            <v>АО "ГРАФИТИНВЕСТ"</v>
          </cell>
          <cell r="G16" t="str">
            <v>Миропольцев</v>
          </cell>
          <cell r="H16" t="str">
            <v>Михаил</v>
          </cell>
          <cell r="I16" t="str">
            <v>Михайлович</v>
          </cell>
          <cell r="K16" t="str">
            <v>Электромонтер по ремонту и обслуживанию электрооборудования</v>
          </cell>
          <cell r="M16" t="str">
            <v>очередная</v>
          </cell>
          <cell r="N16" t="str">
            <v>оперативно-ремонтный персонал</v>
          </cell>
          <cell r="R16" t="str">
            <v>IV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АО "ГРАФИТИНВЕСТ"</v>
          </cell>
          <cell r="G17" t="str">
            <v>Рогов</v>
          </cell>
          <cell r="H17" t="str">
            <v>Никита</v>
          </cell>
          <cell r="I17" t="str">
            <v>Евгеньевич</v>
          </cell>
          <cell r="K17" t="str">
            <v>Электромонтер по ремонту и ослуживанию электрооборудования</v>
          </cell>
          <cell r="M17" t="str">
            <v>очередная</v>
          </cell>
          <cell r="N17" t="str">
            <v>оперативно-ремонтный персонал</v>
          </cell>
          <cell r="R17" t="str">
            <v>IV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АО "БОГАЕВСКИЙ КАРЬЕР"</v>
          </cell>
          <cell r="G18" t="str">
            <v>Шпиленко</v>
          </cell>
          <cell r="H18" t="str">
            <v>Федор</v>
          </cell>
          <cell r="I18" t="str">
            <v>Витальевич</v>
          </cell>
          <cell r="K18" t="str">
            <v>Энергетик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"ДОСТОЙНАЯ ЖИЗНЬ"</v>
          </cell>
          <cell r="G19" t="str">
            <v>Попов</v>
          </cell>
          <cell r="H19" t="str">
            <v>Виталий</v>
          </cell>
          <cell r="I19" t="str">
            <v>Валерьевич</v>
          </cell>
          <cell r="K19" t="str">
            <v>инженер-электрик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"ДОСТОЙНАЯ ЖИЗНЬ"</v>
          </cell>
          <cell r="G20" t="str">
            <v>Кияшко</v>
          </cell>
          <cell r="H20" t="str">
            <v>Владимир</v>
          </cell>
          <cell r="I20" t="str">
            <v>Анатольевич</v>
          </cell>
          <cell r="K20" t="str">
            <v>главный инженер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"ДОСТОЙНАЯ ЖИЗНЬ"</v>
          </cell>
          <cell r="G21" t="str">
            <v>Леонтьев</v>
          </cell>
          <cell r="H21" t="str">
            <v>Юрий</v>
          </cell>
          <cell r="I21" t="str">
            <v>Евгеньевич</v>
          </cell>
          <cell r="K21" t="str">
            <v>инженер КИПа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"МУЛЬТИСЕРВИС ПЛЮС"</v>
          </cell>
          <cell r="G22" t="str">
            <v>Попов</v>
          </cell>
          <cell r="H22" t="str">
            <v>Виталий</v>
          </cell>
          <cell r="I22" t="str">
            <v>Валерьевич</v>
          </cell>
          <cell r="K22" t="str">
            <v>инженер-энергетик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МП "ХИМКИЭЛЕКТРОТРАНС"</v>
          </cell>
          <cell r="G23" t="str">
            <v>Антонов</v>
          </cell>
          <cell r="H23" t="str">
            <v>Роман</v>
          </cell>
          <cell r="I23" t="str">
            <v>Николаевич</v>
          </cell>
          <cell r="K23" t="str">
            <v>слесарь-электрик по ремонту электрооборудования</v>
          </cell>
          <cell r="M23" t="str">
            <v>первичная</v>
          </cell>
          <cell r="N23" t="str">
            <v>вспомогательный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МП "ХИМКИЭЛЕКТРОТРАНС"</v>
          </cell>
          <cell r="G24" t="str">
            <v>Дудурич</v>
          </cell>
          <cell r="H24" t="str">
            <v>Александр</v>
          </cell>
          <cell r="I24" t="str">
            <v>Владимирович</v>
          </cell>
          <cell r="K24" t="str">
            <v>водитель троллейбуса-линейный</v>
          </cell>
          <cell r="M24" t="str">
            <v>первичная</v>
          </cell>
          <cell r="N24" t="str">
            <v>вспомогательный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АО "ТЭСМО"</v>
          </cell>
          <cell r="G25" t="str">
            <v>Мызникова</v>
          </cell>
          <cell r="H25" t="str">
            <v>Елена</v>
          </cell>
          <cell r="I25" t="str">
            <v>Ивановна</v>
          </cell>
          <cell r="K25" t="str">
            <v>Мастер ОТК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"БИДЖЕТ"</v>
          </cell>
          <cell r="G26" t="str">
            <v>Васильев</v>
          </cell>
          <cell r="H26" t="str">
            <v>Евгений</v>
          </cell>
          <cell r="I26" t="str">
            <v>Николаевич</v>
          </cell>
          <cell r="K26" t="str">
            <v>Директор по производству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"СТРОИТЕЛЬНЫЕ ИННОВАЦИИ"</v>
          </cell>
          <cell r="G27" t="str">
            <v>Кириллов</v>
          </cell>
          <cell r="H27" t="str">
            <v>Денис</v>
          </cell>
          <cell r="I27" t="str">
            <v>Викторович</v>
          </cell>
          <cell r="K27" t="str">
            <v>Главный энергетик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"ДЕРА"</v>
          </cell>
          <cell r="G28" t="str">
            <v>Анкудинов</v>
          </cell>
          <cell r="H28" t="str">
            <v>Алексей</v>
          </cell>
          <cell r="I28" t="str">
            <v>Алексеевич</v>
          </cell>
          <cell r="K28" t="str">
            <v>Главный инженер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"БОГОРОДСКИЙ ХЛАДОКОМБИНАТ"</v>
          </cell>
          <cell r="G29" t="str">
            <v>Литяго</v>
          </cell>
          <cell r="H29" t="str">
            <v>Валерий</v>
          </cell>
          <cell r="I29" t="str">
            <v>Владимирович</v>
          </cell>
          <cell r="K29" t="str">
            <v>Главный инженер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"БОГОРОДСКИЙ ХЛАДОКОМБИНАТ"</v>
          </cell>
          <cell r="G30" t="str">
            <v>Константинов</v>
          </cell>
          <cell r="H30" t="str">
            <v>Владимир</v>
          </cell>
          <cell r="I30" t="str">
            <v>Анатольевич</v>
          </cell>
          <cell r="K30" t="str">
            <v>Заместитель главного инженера</v>
          </cell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III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"БОГОРОДСКИЙ ХЛАДОКОМБИНАТ"</v>
          </cell>
          <cell r="G31" t="str">
            <v>Крупкин</v>
          </cell>
          <cell r="H31" t="str">
            <v>Дмитрий</v>
          </cell>
          <cell r="I31" t="str">
            <v>Игоревич</v>
          </cell>
          <cell r="K31" t="str">
            <v>Электромонтер по ремонту и обслуживанию электрооборудования /Электроучасток и участок КИП и А./</v>
          </cell>
          <cell r="M31" t="str">
            <v>первичная</v>
          </cell>
          <cell r="N31" t="str">
            <v>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СЗ "КОТЕЛЬНИКИ"</v>
          </cell>
          <cell r="G32" t="str">
            <v>Кирксова</v>
          </cell>
          <cell r="H32" t="str">
            <v>Елена</v>
          </cell>
          <cell r="I32" t="str">
            <v>Алексеевна</v>
          </cell>
          <cell r="K32" t="str">
            <v>Инженер ПТО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"ПАРК-СТРОЙ"</v>
          </cell>
          <cell r="G33" t="str">
            <v>Ефимов</v>
          </cell>
          <cell r="H33" t="str">
            <v>Николай</v>
          </cell>
          <cell r="I33" t="str">
            <v>Владимирович</v>
          </cell>
          <cell r="K33" t="str">
            <v>Начальник Технического отдела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"ФОРТУНА АГРО"</v>
          </cell>
          <cell r="G34" t="str">
            <v>Терехов</v>
          </cell>
          <cell r="H34" t="str">
            <v>Денис</v>
          </cell>
          <cell r="I34" t="str">
            <v>Викторович</v>
          </cell>
          <cell r="K34" t="str">
            <v>электромонтажник</v>
          </cell>
          <cell r="M34" t="str">
            <v>очередная</v>
          </cell>
          <cell r="N34" t="str">
            <v>оперативно-ремонтный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"АЕКМА"</v>
          </cell>
          <cell r="G35" t="str">
            <v>Гайсина</v>
          </cell>
          <cell r="H35" t="str">
            <v>Лилия</v>
          </cell>
          <cell r="I35" t="str">
            <v>Фагизовна</v>
          </cell>
          <cell r="K35" t="str">
            <v>Специалист по процессному управлению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III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"ГРАНЕЛЬ ИНЖИНИРИНГ"</v>
          </cell>
          <cell r="G36" t="str">
            <v>Четвертак</v>
          </cell>
          <cell r="H36" t="str">
            <v>Борис</v>
          </cell>
          <cell r="I36" t="str">
            <v>Николаевич</v>
          </cell>
          <cell r="K36" t="str">
            <v>Начальник участка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"СТРОЙЛИФТМОНТАЖ"</v>
          </cell>
          <cell r="G37" t="str">
            <v>Сафин</v>
          </cell>
          <cell r="H37" t="str">
            <v>Ильмир</v>
          </cell>
          <cell r="I37" t="str">
            <v>Ильгамович</v>
          </cell>
          <cell r="K37" t="str">
            <v>Заместитель генерального директора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"РОЗТЕХ"</v>
          </cell>
          <cell r="G38" t="str">
            <v>Цихоцкий</v>
          </cell>
          <cell r="H38" t="str">
            <v>Михаил</v>
          </cell>
          <cell r="I38" t="str">
            <v>Владиславович</v>
          </cell>
          <cell r="K38" t="str">
            <v>главный инженер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"СВХ"</v>
          </cell>
          <cell r="G39" t="str">
            <v>Бахарев</v>
          </cell>
          <cell r="H39" t="str">
            <v>Евгений</v>
          </cell>
          <cell r="I39" t="str">
            <v>Евгеньевич</v>
          </cell>
          <cell r="K39" t="str">
            <v>Заведующий складом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"ДКБА"</v>
          </cell>
          <cell r="G40" t="str">
            <v>Котов</v>
          </cell>
          <cell r="H40" t="str">
            <v>Сергей</v>
          </cell>
          <cell r="I40" t="str">
            <v>Валентинович</v>
          </cell>
          <cell r="K40" t="str">
            <v>И.о. главного инженера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АО "ДКБА"</v>
          </cell>
          <cell r="G41" t="str">
            <v>Митрохин</v>
          </cell>
          <cell r="H41" t="str">
            <v>Илья</v>
          </cell>
          <cell r="I41" t="str">
            <v>Викторович</v>
          </cell>
          <cell r="K41" t="str">
            <v>Электромонтер по ремонту и обслуживанию электрооборудования 4-го разряда</v>
          </cell>
          <cell r="M41" t="str">
            <v>очередная</v>
          </cell>
          <cell r="N41" t="str">
            <v>оперативно-ремонтный персонал</v>
          </cell>
          <cell r="R41" t="str">
            <v>III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"ДКБА"</v>
          </cell>
          <cell r="G42" t="str">
            <v>Дерюгин</v>
          </cell>
          <cell r="H42" t="str">
            <v>Александр</v>
          </cell>
          <cell r="I42" t="str">
            <v>Владимирович</v>
          </cell>
          <cell r="K42" t="str">
            <v>Электромонтер по ремонту и обслуживанию электрооборудования 5 разряда</v>
          </cell>
          <cell r="M42" t="str">
            <v>первичная</v>
          </cell>
          <cell r="N42" t="str">
            <v>оперативно-ремонтный персонал</v>
          </cell>
          <cell r="R42" t="str">
            <v>II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АО "ДКБА"</v>
          </cell>
          <cell r="G43" t="str">
            <v>Зуболомов</v>
          </cell>
          <cell r="H43" t="str">
            <v>Владимир</v>
          </cell>
          <cell r="I43" t="str">
            <v>Михайлович</v>
          </cell>
          <cell r="K43" t="str">
            <v>Специалист в области охраны труда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АО "ДКБА"</v>
          </cell>
          <cell r="G44" t="str">
            <v>Прохоровский</v>
          </cell>
          <cell r="H44" t="str">
            <v>Алексей</v>
          </cell>
          <cell r="I44" t="str">
            <v>Иванович</v>
          </cell>
          <cell r="K44" t="str">
            <v>Главный механик начальник отдела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III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"АТОМКОНВЕРС"</v>
          </cell>
          <cell r="G45" t="str">
            <v>Касымов</v>
          </cell>
          <cell r="H45" t="str">
            <v>Евгений</v>
          </cell>
          <cell r="I45" t="str">
            <v>Борисович</v>
          </cell>
          <cell r="K45" t="str">
            <v>Начальник цеха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МАОУ "ПРАВОСЛАВНАЯ ГИМНАЗИЯ" Г. ЗВЕНИГОРОДА</v>
          </cell>
          <cell r="G46" t="str">
            <v>Нестерова</v>
          </cell>
          <cell r="H46" t="str">
            <v>Нина</v>
          </cell>
          <cell r="I46" t="str">
            <v>Анатольевна</v>
          </cell>
          <cell r="K46" t="str">
            <v>заместитель директора</v>
          </cell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"ТРАКХОЛДИНГ"</v>
          </cell>
          <cell r="G47" t="str">
            <v>Куликов</v>
          </cell>
          <cell r="H47" t="str">
            <v>Сергей</v>
          </cell>
          <cell r="I47" t="str">
            <v>Николаевич</v>
          </cell>
          <cell r="K47" t="str">
            <v>системный администратор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"ЦАД 50"</v>
          </cell>
          <cell r="G48" t="str">
            <v>Папков</v>
          </cell>
          <cell r="H48" t="str">
            <v>Александр</v>
          </cell>
          <cell r="I48" t="str">
            <v>Матвеевич</v>
          </cell>
          <cell r="K48" t="str">
            <v>Лифтер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"ЮНИОН-ФУД"</v>
          </cell>
          <cell r="G49" t="str">
            <v>Суханов</v>
          </cell>
          <cell r="H49" t="str">
            <v>Евгений</v>
          </cell>
          <cell r="I49" t="str">
            <v>Иванович</v>
          </cell>
          <cell r="K49" t="str">
            <v>Инженер по контрольно-измерительным приборам и автоматике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"ЮНИОН-ФУД"</v>
          </cell>
          <cell r="G50" t="str">
            <v>Титов</v>
          </cell>
          <cell r="H50" t="str">
            <v>Анатолий</v>
          </cell>
          <cell r="I50" t="str">
            <v>Александрович</v>
          </cell>
          <cell r="K50" t="str">
            <v>Техник-электрик</v>
          </cell>
          <cell r="M50" t="str">
            <v>первичная</v>
          </cell>
          <cell r="N50" t="str">
            <v>административно—технический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"НАТЭК-ЭНЕРГО"</v>
          </cell>
          <cell r="G51" t="str">
            <v>Кутыгин</v>
          </cell>
          <cell r="H51" t="str">
            <v>Вадим</v>
          </cell>
          <cell r="I51" t="str">
            <v>Викторович</v>
          </cell>
          <cell r="K51" t="str">
            <v>Старший инженер</v>
          </cell>
          <cell r="M51" t="str">
            <v>очередная</v>
          </cell>
          <cell r="N51" t="str">
            <v>оперативно-ремонтный персонал</v>
          </cell>
          <cell r="R51" t="str">
            <v>IV до и выше 1000 В</v>
          </cell>
          <cell r="S51" t="str">
            <v>ПТЭЭСиС</v>
          </cell>
          <cell r="V51">
            <v>0.41666666666666669</v>
          </cell>
        </row>
        <row r="52">
          <cell r="E52" t="str">
            <v>АО "НАТЭК-ЭНЕРГО"</v>
          </cell>
          <cell r="G52" t="str">
            <v>Воробьёв</v>
          </cell>
          <cell r="H52" t="str">
            <v>Сергей</v>
          </cell>
          <cell r="I52" t="str">
            <v>Николаевич</v>
          </cell>
          <cell r="K52" t="str">
            <v>Инженер</v>
          </cell>
          <cell r="M52" t="str">
            <v>внеочередная</v>
          </cell>
          <cell r="N52" t="str">
            <v>оперативно-ремонтный персонал</v>
          </cell>
          <cell r="R52" t="str">
            <v>IV до и выше 1000 В</v>
          </cell>
          <cell r="S52" t="str">
            <v>ПТЭЭСиС</v>
          </cell>
          <cell r="V52">
            <v>0.41666666666666669</v>
          </cell>
        </row>
        <row r="53">
          <cell r="E53" t="str">
            <v>ООО "Фабрика Креативных Идей"</v>
          </cell>
          <cell r="G53" t="str">
            <v>Лаврик</v>
          </cell>
          <cell r="H53" t="str">
            <v xml:space="preserve">Антон </v>
          </cell>
          <cell r="I53" t="str">
            <v>Викторович</v>
          </cell>
          <cell r="K53" t="str">
            <v>Руководитель монтажной службы</v>
          </cell>
          <cell r="L53" t="str">
            <v>2 года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"Хайтиан СНГ"</v>
          </cell>
          <cell r="G54" t="str">
            <v>Гонцов</v>
          </cell>
          <cell r="H54" t="str">
            <v>Максим</v>
          </cell>
          <cell r="I54" t="str">
            <v>Владимирович</v>
          </cell>
          <cell r="K54" t="str">
            <v>старший сервис- инженер</v>
          </cell>
          <cell r="L54">
            <v>5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"УК "Фортуна Сервис+"</v>
          </cell>
          <cell r="G55" t="str">
            <v>Демкин</v>
          </cell>
          <cell r="H55" t="str">
            <v xml:space="preserve">Николай </v>
          </cell>
          <cell r="I55" t="str">
            <v>Сергеевич</v>
          </cell>
          <cell r="K55" t="str">
            <v>Инженер</v>
          </cell>
          <cell r="L55" t="str">
            <v>40 лет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"ПФ "ТЕХНО-ТТ"</v>
          </cell>
          <cell r="G56" t="str">
            <v>Муругов</v>
          </cell>
          <cell r="H56" t="str">
            <v>Николай</v>
          </cell>
          <cell r="I56" t="str">
            <v>Евгеньевич</v>
          </cell>
          <cell r="K56" t="str">
            <v>Мастер по ремонту оборудования</v>
          </cell>
          <cell r="L56" t="str">
            <v>10 лет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"ОЙЛРИСАЙКЛИНГ"</v>
          </cell>
          <cell r="G57" t="str">
            <v>Асатрян</v>
          </cell>
          <cell r="H57" t="str">
            <v xml:space="preserve"> Арам </v>
          </cell>
          <cell r="I57" t="str">
            <v>Андраникович</v>
          </cell>
          <cell r="K57" t="str">
            <v>Генеральный директор</v>
          </cell>
          <cell r="L57" t="str">
            <v>7 лет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 "Солнечногорский завод "ЕВРОПЛАСТ"</v>
          </cell>
          <cell r="G58" t="str">
            <v>Синев</v>
          </cell>
          <cell r="H58" t="str">
            <v>Александр</v>
          </cell>
          <cell r="I58" t="str">
            <v>Викторович</v>
          </cell>
          <cell r="K58" t="str">
            <v>Руководитель службы Служба охраны труда</v>
          </cell>
          <cell r="L58" t="str">
            <v>2 года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«Албеа РУС»</v>
          </cell>
          <cell r="G59" t="str">
            <v>Герасимов</v>
          </cell>
          <cell r="H59" t="str">
            <v>Константин</v>
          </cell>
          <cell r="I59" t="str">
            <v xml:space="preserve">Сергеевич </v>
          </cell>
          <cell r="K59" t="str">
            <v>главный инженер</v>
          </cell>
          <cell r="L59" t="str">
            <v>11 лет</v>
          </cell>
          <cell r="M59" t="str">
            <v>первичная</v>
          </cell>
          <cell r="N59" t="str">
            <v>управленческий персонал</v>
          </cell>
          <cell r="S59" t="str">
            <v>ПТЭТЭ</v>
          </cell>
          <cell r="V59">
            <v>0.41666666666666669</v>
          </cell>
        </row>
        <row r="60">
          <cell r="E60" t="str">
            <v>ООО «Албеа РУС»</v>
          </cell>
          <cell r="G60" t="str">
            <v>Бердников</v>
          </cell>
          <cell r="H60" t="str">
            <v>Александр</v>
          </cell>
          <cell r="I60" t="str">
            <v>Викторович</v>
          </cell>
          <cell r="K60" t="str">
            <v>технический директор</v>
          </cell>
          <cell r="L60" t="str">
            <v>4 года</v>
          </cell>
          <cell r="M60" t="str">
            <v>первичная</v>
          </cell>
          <cell r="N60" t="str">
            <v>руководящий работник</v>
          </cell>
          <cell r="S60" t="str">
            <v>ПТЭТЭ</v>
          </cell>
          <cell r="V60">
            <v>0.41666666666666669</v>
          </cell>
        </row>
        <row r="61">
          <cell r="E61" t="str">
            <v>ООО "АПЕКС ЛЕД"</v>
          </cell>
          <cell r="G61" t="str">
            <v>Кущенко</v>
          </cell>
          <cell r="H61" t="str">
            <v>Александр</v>
          </cell>
          <cell r="I61" t="str">
            <v>Александрович</v>
          </cell>
          <cell r="K61" t="str">
            <v>Технический Директор</v>
          </cell>
          <cell r="L61" t="str">
            <v>6 месяцев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"ФМ Сервис"</v>
          </cell>
          <cell r="G62" t="str">
            <v>Ермолаев</v>
          </cell>
          <cell r="H62" t="str">
            <v xml:space="preserve">Владимир </v>
          </cell>
          <cell r="I62" t="str">
            <v>Матвеевич</v>
          </cell>
          <cell r="K62" t="str">
            <v>Главный инженер</v>
          </cell>
          <cell r="L62" t="str">
            <v>1 мес</v>
          </cell>
          <cell r="M62" t="str">
            <v>первичная</v>
          </cell>
          <cell r="N62" t="str">
            <v>управленческий персонал</v>
          </cell>
          <cell r="S62" t="str">
            <v>ПТЭТЭ</v>
          </cell>
          <cell r="V62">
            <v>0.41666666666666669</v>
          </cell>
        </row>
        <row r="63">
          <cell r="E63" t="str">
            <v>ООО "ДГТ"</v>
          </cell>
          <cell r="G63" t="str">
            <v xml:space="preserve">Млейник </v>
          </cell>
          <cell r="H63" t="str">
            <v xml:space="preserve">Артем </v>
          </cell>
          <cell r="I63" t="str">
            <v>Юрьевич</v>
          </cell>
          <cell r="K63" t="str">
            <v>Руководитель строительных проектов</v>
          </cell>
          <cell r="L63">
            <v>5</v>
          </cell>
          <cell r="M63" t="str">
            <v>первичная</v>
          </cell>
          <cell r="N63" t="str">
            <v>управленческий персонал</v>
          </cell>
          <cell r="S63" t="str">
            <v>ПТЭТЭ</v>
          </cell>
          <cell r="V63">
            <v>0.41666666666666669</v>
          </cell>
        </row>
        <row r="64">
          <cell r="E64" t="str">
            <v>ООО "ДГТ"</v>
          </cell>
          <cell r="G64" t="str">
            <v xml:space="preserve">Смирнова </v>
          </cell>
          <cell r="H64" t="str">
            <v xml:space="preserve">Екатерина  </v>
          </cell>
          <cell r="I64" t="str">
            <v>Александровна</v>
          </cell>
          <cell r="K64" t="str">
            <v>Специалист по охране труда</v>
          </cell>
          <cell r="L64">
            <v>25</v>
          </cell>
          <cell r="M64" t="str">
            <v>первичная</v>
          </cell>
          <cell r="N64" t="str">
            <v>управленческий персонал</v>
          </cell>
          <cell r="S64" t="str">
            <v>ПТЭТЭ</v>
          </cell>
          <cell r="V64">
            <v>0.41666666666666669</v>
          </cell>
        </row>
        <row r="65">
          <cell r="E65" t="str">
            <v>ООО "ДГТ"</v>
          </cell>
          <cell r="G65" t="str">
            <v xml:space="preserve">Морозов </v>
          </cell>
          <cell r="H65" t="str">
            <v xml:space="preserve">Дмитрий  </v>
          </cell>
          <cell r="I65" t="str">
            <v>Павлович</v>
          </cell>
          <cell r="K65" t="str">
            <v>Главный энергетик</v>
          </cell>
          <cell r="L65">
            <v>5</v>
          </cell>
          <cell r="M65" t="str">
            <v>первичная</v>
          </cell>
          <cell r="N65" t="str">
            <v>управленческий персонал</v>
          </cell>
          <cell r="S65" t="str">
            <v>ПТЭТЭ</v>
          </cell>
          <cell r="V65">
            <v>0.41666666666666669</v>
          </cell>
        </row>
        <row r="66">
          <cell r="E66" t="str">
            <v>ООО "КВРЗ" Новотранс"</v>
          </cell>
          <cell r="G66" t="str">
            <v>Мальцев</v>
          </cell>
          <cell r="H66" t="str">
            <v xml:space="preserve">Денис </v>
          </cell>
          <cell r="I66" t="str">
            <v>Владимирович</v>
          </cell>
          <cell r="K66" t="str">
            <v>Главный инженер</v>
          </cell>
          <cell r="L66" t="str">
            <v>2 года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III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"КВРЗ" Новотранс"</v>
          </cell>
          <cell r="G67" t="str">
            <v>Крылов</v>
          </cell>
          <cell r="H67" t="str">
            <v>Сергей</v>
          </cell>
          <cell r="I67" t="str">
            <v>Алексеевич</v>
          </cell>
          <cell r="K67" t="str">
            <v>Главный энергетик</v>
          </cell>
          <cell r="L67" t="str">
            <v>3 года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"ГЖЕЛЬ-ХУДОЖЕСТВЕННЫЕ МАСТЕРСКИЕ"</v>
          </cell>
          <cell r="G68" t="str">
            <v>Нескин</v>
          </cell>
          <cell r="H68" t="str">
            <v>Виктор</v>
          </cell>
          <cell r="I68" t="str">
            <v>Сергеевич</v>
          </cell>
          <cell r="K68" t="str">
            <v>Главный инженер</v>
          </cell>
          <cell r="L68" t="str">
            <v>3 года</v>
          </cell>
          <cell r="M68" t="str">
            <v>первичная</v>
          </cell>
          <cell r="N68" t="str">
            <v>управленческий персонал</v>
          </cell>
          <cell r="S68" t="str">
            <v>ПТЭТЭ</v>
          </cell>
          <cell r="V68">
            <v>0.41666666666666669</v>
          </cell>
        </row>
        <row r="69">
          <cell r="E69" t="str">
            <v>МАУДО "ДШИ г.Видное"</v>
          </cell>
          <cell r="G69" t="str">
            <v>Страхов</v>
          </cell>
          <cell r="H69" t="str">
            <v xml:space="preserve"> Эдуард </v>
          </cell>
          <cell r="I69" t="str">
            <v>Юрьевич</v>
          </cell>
          <cell r="K69" t="str">
            <v>Ведущий инженер по звуку, осветитель</v>
          </cell>
          <cell r="L69" t="str">
            <v xml:space="preserve">3 года </v>
          </cell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"КЛИМПАНЕЛЬ"</v>
          </cell>
          <cell r="G70" t="str">
            <v>Чивиков</v>
          </cell>
          <cell r="H70" t="str">
            <v>Александр</v>
          </cell>
          <cell r="I70" t="str">
            <v>Иванович</v>
          </cell>
          <cell r="K70" t="str">
            <v>Техник-электрик</v>
          </cell>
          <cell r="L70" t="str">
            <v xml:space="preserve">3 года </v>
          </cell>
          <cell r="M70" t="str">
            <v>первичная</v>
          </cell>
          <cell r="N70" t="str">
            <v>оперативный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ООО"Металлоизделия"</v>
          </cell>
          <cell r="G71" t="str">
            <v>Миронов</v>
          </cell>
          <cell r="H71" t="str">
            <v>Геннадий</v>
          </cell>
          <cell r="I71" t="str">
            <v>Владимирович</v>
          </cell>
          <cell r="K71" t="str">
            <v>мастер электроотдела</v>
          </cell>
          <cell r="L71" t="str">
            <v>22 года</v>
          </cell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"АгроБиоВит"</v>
          </cell>
          <cell r="G72" t="str">
            <v>Чермошенцев</v>
          </cell>
          <cell r="H72" t="str">
            <v>Геннадий</v>
          </cell>
          <cell r="I72" t="str">
            <v>Анатольевич</v>
          </cell>
          <cell r="K72" t="str">
            <v>Слесарь-сантехник</v>
          </cell>
          <cell r="L72" t="str">
            <v>9 лет</v>
          </cell>
          <cell r="M72" t="str">
            <v>внеочередная</v>
          </cell>
          <cell r="N72" t="str">
            <v>оперативно-ремонтный персонал</v>
          </cell>
          <cell r="S72" t="str">
            <v>ПТЭТЭ</v>
          </cell>
          <cell r="V72">
            <v>0.4375</v>
          </cell>
        </row>
        <row r="73">
          <cell r="E73" t="str">
            <v>ООО "АгроБиоВит"</v>
          </cell>
          <cell r="G73" t="str">
            <v>Лебедев</v>
          </cell>
          <cell r="H73" t="str">
            <v>Петр</v>
          </cell>
          <cell r="I73" t="str">
            <v>Петрович</v>
          </cell>
          <cell r="K73" t="str">
            <v>Слесарь-сантехник</v>
          </cell>
          <cell r="L73" t="str">
            <v>4 года</v>
          </cell>
          <cell r="M73" t="str">
            <v>первичная</v>
          </cell>
          <cell r="N73" t="str">
            <v>оперативно-ремонтный персонал</v>
          </cell>
          <cell r="S73" t="str">
            <v>ПТЭТЭ</v>
          </cell>
          <cell r="V73">
            <v>0.4375</v>
          </cell>
        </row>
        <row r="74">
          <cell r="E74" t="str">
            <v>МАУ "КРАСНОГОРСК АРЕНА ИМ. В.В.ПЕТРОВА"</v>
          </cell>
          <cell r="G74" t="str">
            <v xml:space="preserve">Квашнин </v>
          </cell>
          <cell r="H74" t="str">
            <v xml:space="preserve">Сергей </v>
          </cell>
          <cell r="I74" t="str">
            <v>Викторович</v>
          </cell>
          <cell r="K74" t="str">
            <v>Ведущий инженер энергетик</v>
          </cell>
          <cell r="L74">
            <v>2</v>
          </cell>
          <cell r="M74" t="str">
            <v>первичная</v>
          </cell>
          <cell r="N74" t="str">
            <v>административно—технический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МАУ "КРАСНОГОРСК АРЕНА ИМ. В.В.ПЕТРОВА"</v>
          </cell>
          <cell r="G75" t="str">
            <v xml:space="preserve">Устинов </v>
          </cell>
          <cell r="H75" t="str">
            <v xml:space="preserve">Алексей </v>
          </cell>
          <cell r="I75" t="str">
            <v>Валентинович</v>
          </cell>
          <cell r="K75" t="str">
            <v>Главный инженер</v>
          </cell>
          <cell r="L75">
            <v>5</v>
          </cell>
          <cell r="M75" t="str">
            <v>первичная</v>
          </cell>
          <cell r="N75" t="str">
            <v>административно—технический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МАУ "КРАСНОГОРСК АРЕНА ИМ. В.В.ПЕТРОВА"</v>
          </cell>
          <cell r="G76" t="str">
            <v xml:space="preserve">Полищук </v>
          </cell>
          <cell r="H76" t="str">
            <v xml:space="preserve">Елена </v>
          </cell>
          <cell r="I76" t="str">
            <v>Алексеевна</v>
          </cell>
          <cell r="K76" t="str">
            <v>Инженер по Охране труда</v>
          </cell>
          <cell r="L76">
            <v>3</v>
          </cell>
          <cell r="M76" t="str">
            <v>первичная</v>
          </cell>
          <cell r="N76" t="str">
            <v>административно—технический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 xml:space="preserve">Общество с ограниченной ответственностью «ПАУЭР ПРОТЕКШН СЕРВИС» (ООО «ППС») </v>
          </cell>
          <cell r="G77" t="str">
            <v xml:space="preserve">Горшков </v>
          </cell>
          <cell r="H77" t="str">
            <v xml:space="preserve">Иван </v>
          </cell>
          <cell r="I77" t="str">
            <v>Геннадьевич</v>
          </cell>
          <cell r="K77" t="str">
            <v>Сервисный инженер службы технической поддержки и сервиса</v>
          </cell>
          <cell r="L77" t="str">
            <v>1 мес</v>
          </cell>
          <cell r="M77" t="str">
            <v>внеочередная</v>
          </cell>
          <cell r="N77" t="str">
            <v>административно—технический персонал</v>
          </cell>
          <cell r="R77" t="str">
            <v>IV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 xml:space="preserve">Общество с ограниченной ответственностью «ПАУЭР ПРОТЕКШН СЕРВИС» (ООО «ППС») </v>
          </cell>
          <cell r="G78" t="str">
            <v xml:space="preserve">Мотовилов  </v>
          </cell>
          <cell r="H78" t="str">
            <v xml:space="preserve">Егор </v>
          </cell>
          <cell r="I78" t="str">
            <v xml:space="preserve">Сергеевич </v>
          </cell>
          <cell r="K78" t="str">
            <v>Сервисный инженер службы технической поддержки и сервиса</v>
          </cell>
          <cell r="L78" t="str">
            <v>1 мес</v>
          </cell>
          <cell r="M78" t="str">
            <v>внеочередная</v>
          </cell>
          <cell r="N78" t="str">
            <v>административно—технический персонал</v>
          </cell>
          <cell r="R78" t="str">
            <v>III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«Стемм»</v>
          </cell>
          <cell r="G79" t="str">
            <v>Бесшапошников</v>
          </cell>
          <cell r="H79" t="str">
            <v xml:space="preserve"> Валерий </v>
          </cell>
          <cell r="I79" t="str">
            <v>Николаевич</v>
          </cell>
          <cell r="K79" t="str">
            <v>Главный инженер</v>
          </cell>
          <cell r="L79" t="str">
            <v>13 лет</v>
          </cell>
          <cell r="M79" t="str">
            <v>внеочередная</v>
          </cell>
          <cell r="N79" t="str">
            <v>административно-технический персонал, с правом испытания оборудования повышенным напряжением</v>
          </cell>
          <cell r="R79" t="str">
            <v>IV до 1000 В</v>
          </cell>
          <cell r="S79" t="str">
            <v>ПТЭЭСиС</v>
          </cell>
          <cell r="V79">
            <v>0.4375</v>
          </cell>
        </row>
        <row r="80">
          <cell r="E80" t="str">
            <v>ООО "ТСБ"</v>
          </cell>
          <cell r="G80" t="str">
            <v>Хоменко</v>
          </cell>
          <cell r="H80" t="str">
            <v>Сергей</v>
          </cell>
          <cell r="I80" t="str">
            <v>Викторович</v>
          </cell>
          <cell r="K80" t="str">
            <v>Зам. Генерального директора</v>
          </cell>
          <cell r="L80">
            <v>2.2999999999999998</v>
          </cell>
          <cell r="M80" t="str">
            <v>первичная</v>
          </cell>
          <cell r="N80" t="str">
            <v>руководящий работник</v>
          </cell>
          <cell r="S80" t="str">
            <v>ПТЭТЭ</v>
          </cell>
          <cell r="V80">
            <v>0.4375</v>
          </cell>
        </row>
        <row r="81">
          <cell r="E81" t="str">
            <v>ООО "ТСБ"</v>
          </cell>
          <cell r="G81" t="str">
            <v>Крук</v>
          </cell>
          <cell r="H81" t="str">
            <v>Михаил</v>
          </cell>
          <cell r="I81" t="str">
            <v>Геннадьевич</v>
          </cell>
          <cell r="K81" t="str">
            <v>главный инженер</v>
          </cell>
          <cell r="L81" t="str">
            <v>7 мес</v>
          </cell>
          <cell r="M81" t="str">
            <v>первичная</v>
          </cell>
          <cell r="N81" t="str">
            <v>руководящий работник</v>
          </cell>
          <cell r="S81" t="str">
            <v>ПТЭТЭ</v>
          </cell>
          <cell r="V81">
            <v>0.4375</v>
          </cell>
        </row>
        <row r="82">
          <cell r="E82" t="str">
            <v>ООО "ТСБ"</v>
          </cell>
          <cell r="G82" t="str">
            <v>Филянин</v>
          </cell>
          <cell r="H82" t="str">
            <v>Максим</v>
          </cell>
          <cell r="I82" t="str">
            <v>Геннадьевич</v>
          </cell>
          <cell r="K82" t="str">
            <v>Начальник котельной</v>
          </cell>
          <cell r="L82">
            <v>2.9</v>
          </cell>
          <cell r="M82" t="str">
            <v>первичная</v>
          </cell>
          <cell r="N82" t="str">
            <v>руководитель структурного подразделения</v>
          </cell>
          <cell r="S82" t="str">
            <v>ПТЭТЭ</v>
          </cell>
          <cell r="V82">
            <v>0.4375</v>
          </cell>
        </row>
        <row r="83">
          <cell r="E83" t="str">
            <v>ООО "ТЁПЛАЯ КОМПАНИЯ"</v>
          </cell>
          <cell r="G83" t="str">
            <v xml:space="preserve">Можейко </v>
          </cell>
          <cell r="H83" t="str">
            <v xml:space="preserve">Станислав </v>
          </cell>
          <cell r="I83" t="str">
            <v>Александрович</v>
          </cell>
          <cell r="K83" t="str">
            <v xml:space="preserve">Генеральный директор </v>
          </cell>
          <cell r="L83">
            <v>10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"ТЁПЛАЯ КОМПАНИЯ"</v>
          </cell>
          <cell r="G84" t="str">
            <v xml:space="preserve">Попов </v>
          </cell>
          <cell r="H84" t="str">
            <v xml:space="preserve">Андрей </v>
          </cell>
          <cell r="I84" t="str">
            <v>Александрович</v>
          </cell>
          <cell r="K84" t="str">
            <v>Руководитель сервисной службы</v>
          </cell>
          <cell r="L84">
            <v>5</v>
          </cell>
          <cell r="M84" t="str">
            <v>внеочередная</v>
          </cell>
          <cell r="N84" t="str">
            <v>административно—технический персонал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>МУП "Видновское ПТО ГХ"</v>
          </cell>
          <cell r="G85" t="str">
            <v>Донсков</v>
          </cell>
          <cell r="H85" t="str">
            <v>Валерий</v>
          </cell>
          <cell r="I85" t="str">
            <v>Михайлович</v>
          </cell>
          <cell r="K85" t="str">
            <v>ведущий инженер-энергетик ПС "Теплосеть"</v>
          </cell>
          <cell r="L85" t="str">
            <v>17 лет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МУП "Видновское ПТО ГХ"</v>
          </cell>
          <cell r="G86" t="str">
            <v>Самсонов</v>
          </cell>
          <cell r="H86" t="str">
            <v>Григорий</v>
          </cell>
          <cell r="I86" t="str">
            <v>Евгеньевич</v>
          </cell>
          <cell r="K86" t="str">
            <v>начальник производственного отдела ПС "Теплосеть"</v>
          </cell>
          <cell r="L86" t="str">
            <v>17 лет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МУП "Видновское ПТО ГХ"</v>
          </cell>
          <cell r="G87" t="str">
            <v>Миронов</v>
          </cell>
          <cell r="H87" t="str">
            <v>Алексей</v>
          </cell>
          <cell r="I87" t="str">
            <v>Алексеевич</v>
          </cell>
          <cell r="K87" t="str">
            <v>ведущий инженер-энергетик ПС "Водоканал"</v>
          </cell>
          <cell r="L87" t="str">
            <v>2 года 6 мес.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МУП "Видновское ПТО ГХ"</v>
          </cell>
          <cell r="G88" t="str">
            <v>Бочкарев</v>
          </cell>
          <cell r="H88" t="str">
            <v>Андрей</v>
          </cell>
          <cell r="I88" t="str">
            <v>Александрович</v>
          </cell>
          <cell r="K88" t="str">
            <v>ведущий инженер-энергетик ПС "Водоканал"</v>
          </cell>
          <cell r="L88" t="str">
            <v>7 лет</v>
          </cell>
          <cell r="M88" t="str">
            <v>очередная</v>
          </cell>
          <cell r="N88" t="str">
            <v>административно—технический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МУП "Видновское ПТО ГХ"</v>
          </cell>
          <cell r="G89" t="str">
            <v>Тимофеев</v>
          </cell>
          <cell r="H89" t="str">
            <v>Григорий</v>
          </cell>
          <cell r="I89" t="str">
            <v>Владимирович</v>
          </cell>
          <cell r="K89" t="str">
            <v>ведущий инженер АСУП ПС "Теплосеть"</v>
          </cell>
          <cell r="L89" t="str">
            <v>4 года</v>
          </cell>
          <cell r="M89" t="str">
            <v>очередная</v>
          </cell>
          <cell r="N89" t="str">
            <v>административно—технический персонал</v>
          </cell>
          <cell r="R89" t="str">
            <v>V до и выше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МУП "Видновское ПТО ГХ"</v>
          </cell>
          <cell r="G90" t="str">
            <v xml:space="preserve">Макеев </v>
          </cell>
          <cell r="H90" t="str">
            <v>Евгений</v>
          </cell>
          <cell r="I90" t="str">
            <v>Сергеевич</v>
          </cell>
          <cell r="K90" t="str">
            <v>ведущий инженер по КИПиА ПС "Водоканал"</v>
          </cell>
          <cell r="L90" t="str">
            <v>7 лет</v>
          </cell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V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«АКВАТИК»</v>
          </cell>
          <cell r="G91" t="str">
            <v xml:space="preserve">Парасочка </v>
          </cell>
          <cell r="H91" t="str">
            <v xml:space="preserve">Иван </v>
          </cell>
          <cell r="I91" t="str">
            <v>Николаевич</v>
          </cell>
          <cell r="K91" t="str">
            <v>Uлавный инженер</v>
          </cell>
          <cell r="L91" t="str">
            <v>9 мес</v>
          </cell>
          <cell r="M91" t="str">
            <v>внеочередная</v>
          </cell>
          <cell r="N91" t="str">
            <v>административно—технический персонал</v>
          </cell>
          <cell r="R91" t="str">
            <v>IV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«АКВАТИК»</v>
          </cell>
          <cell r="G92" t="str">
            <v>Королев</v>
          </cell>
          <cell r="H92" t="str">
            <v xml:space="preserve">Виктор </v>
          </cell>
          <cell r="I92" t="str">
            <v>Вадимович</v>
          </cell>
          <cell r="K92" t="str">
            <v xml:space="preserve">Заместитель технического директора </v>
          </cell>
          <cell r="L92" t="str">
            <v>8 лет</v>
          </cell>
          <cell r="M92" t="str">
            <v>внеочередная</v>
          </cell>
          <cell r="N92" t="str">
            <v>административно—технический персонал</v>
          </cell>
          <cell r="R92" t="str">
            <v>III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«АКВАТИК»</v>
          </cell>
          <cell r="G93" t="str">
            <v xml:space="preserve">Еремин </v>
          </cell>
          <cell r="H93" t="str">
            <v xml:space="preserve">Денис </v>
          </cell>
          <cell r="I93" t="str">
            <v>Александрович</v>
          </cell>
          <cell r="K93" t="str">
            <v xml:space="preserve">Начальник производства </v>
          </cell>
          <cell r="L93" t="str">
            <v>4 года</v>
          </cell>
          <cell r="M93" t="str">
            <v>внеочередная</v>
          </cell>
          <cell r="N93" t="str">
            <v>административно—технический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ЗАО "Еврохим"</v>
          </cell>
          <cell r="G94" t="str">
            <v>Чикин</v>
          </cell>
          <cell r="H94" t="str">
            <v>Сергей</v>
          </cell>
          <cell r="I94" t="str">
            <v>Андреевич</v>
          </cell>
          <cell r="K94" t="str">
            <v>теплотехник</v>
          </cell>
          <cell r="L94" t="str">
            <v>2 года</v>
          </cell>
          <cell r="M94" t="str">
            <v>первичная</v>
          </cell>
          <cell r="N94" t="str">
            <v>административно—технический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 "ИМПАК"</v>
          </cell>
          <cell r="G95" t="str">
            <v xml:space="preserve">Четвертков </v>
          </cell>
          <cell r="H95" t="str">
            <v>Олег</v>
          </cell>
          <cell r="I95" t="str">
            <v>Александрович</v>
          </cell>
          <cell r="K95" t="str">
            <v>Главный механик</v>
          </cell>
          <cell r="L95" t="str">
            <v>7 лет</v>
          </cell>
          <cell r="M95" t="str">
            <v>внеочередная</v>
          </cell>
          <cell r="N95" t="str">
            <v>административно—технический персонал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АО "КБ РЭ"</v>
          </cell>
          <cell r="G96" t="str">
            <v>Индюков</v>
          </cell>
          <cell r="H96" t="str">
            <v>Владимир</v>
          </cell>
          <cell r="I96" t="str">
            <v>Иванович</v>
          </cell>
          <cell r="K96" t="str">
            <v>инженер-конструктор 2 категории</v>
          </cell>
          <cell r="L96" t="str">
            <v>1 год 5 мес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IV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"ЗМК МАЯК"</v>
          </cell>
          <cell r="G97" t="str">
            <v xml:space="preserve">Чернышов </v>
          </cell>
          <cell r="H97" t="str">
            <v>Максим</v>
          </cell>
          <cell r="I97" t="str">
            <v>Юрьевич</v>
          </cell>
          <cell r="K97" t="str">
            <v>Инженер ПТО</v>
          </cell>
          <cell r="L97" t="str">
            <v>3 года</v>
          </cell>
          <cell r="M97" t="str">
            <v>внеочередная</v>
          </cell>
          <cell r="N97" t="str">
            <v>административно—технический персонал</v>
          </cell>
          <cell r="R97" t="str">
            <v>IV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"ТД Текфор"</v>
          </cell>
          <cell r="G98" t="str">
            <v xml:space="preserve">Романов </v>
          </cell>
          <cell r="H98" t="str">
            <v>Евгений</v>
          </cell>
          <cell r="I98" t="str">
            <v>Александрович</v>
          </cell>
          <cell r="K98" t="str">
            <v>главный инженер</v>
          </cell>
          <cell r="L98" t="str">
            <v>1 мес</v>
          </cell>
          <cell r="M98" t="str">
            <v>внеочередная</v>
          </cell>
          <cell r="N98" t="str">
            <v>административно—технический персонал</v>
          </cell>
          <cell r="R98" t="str">
            <v>IV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МУЖКП "Котельники"</v>
          </cell>
          <cell r="G99" t="str">
            <v xml:space="preserve">Шевельков </v>
          </cell>
          <cell r="H99" t="str">
            <v xml:space="preserve">Игоь </v>
          </cell>
          <cell r="I99" t="str">
            <v>Олегович</v>
          </cell>
          <cell r="K99" t="str">
            <v>главный инженер</v>
          </cell>
          <cell r="L99" t="str">
            <v>6 мес.</v>
          </cell>
          <cell r="M99" t="str">
            <v>внеочередная</v>
          </cell>
          <cell r="N99" t="str">
            <v>административно—технический персонал</v>
          </cell>
          <cell r="R99" t="str">
            <v>III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МУЖКП "Котельники"</v>
          </cell>
          <cell r="G100" t="str">
            <v xml:space="preserve">Левин </v>
          </cell>
          <cell r="H100" t="str">
            <v>Максим</v>
          </cell>
          <cell r="I100" t="str">
            <v>Александрович</v>
          </cell>
          <cell r="K100" t="str">
            <v>специалист по по организации эксплуатации лифтов</v>
          </cell>
          <cell r="L100" t="str">
            <v>5 мес.</v>
          </cell>
          <cell r="M100" t="str">
            <v>первичная</v>
          </cell>
          <cell r="N100" t="str">
            <v>административно—технический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МУЖКП "Котельники"</v>
          </cell>
          <cell r="G101" t="str">
            <v xml:space="preserve">Кулаков </v>
          </cell>
          <cell r="H101" t="str">
            <v xml:space="preserve">Николай </v>
          </cell>
          <cell r="I101" t="str">
            <v>Семенович</v>
          </cell>
          <cell r="K101" t="str">
            <v>главный энергетик</v>
          </cell>
          <cell r="L101" t="str">
            <v>1 мес.</v>
          </cell>
          <cell r="M101" t="str">
            <v>внеочередная</v>
          </cell>
          <cell r="N101" t="str">
            <v>административно—технический персонал</v>
          </cell>
          <cell r="R101" t="str">
            <v>IV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МУЖКП "Котельники"</v>
          </cell>
          <cell r="G102" t="str">
            <v>Звянин</v>
          </cell>
          <cell r="H102" t="str">
            <v>Валерий</v>
          </cell>
          <cell r="I102" t="str">
            <v>Александрович</v>
          </cell>
          <cell r="K102" t="str">
            <v>начальник участка</v>
          </cell>
          <cell r="L102" t="str">
            <v xml:space="preserve">1год </v>
          </cell>
          <cell r="M102" t="str">
            <v>внеочередная</v>
          </cell>
          <cell r="N102" t="str">
            <v>административно—технический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МУЖКП "Котельники"</v>
          </cell>
          <cell r="G103" t="str">
            <v>Зайцев</v>
          </cell>
          <cell r="H103" t="str">
            <v xml:space="preserve">Сергей </v>
          </cell>
          <cell r="I103" t="str">
            <v>Николаевич</v>
          </cell>
          <cell r="K103" t="str">
            <v>начальник отдела</v>
          </cell>
          <cell r="L103" t="str">
            <v xml:space="preserve">1 год </v>
          </cell>
          <cell r="M103" t="str">
            <v>внеочередная</v>
          </cell>
          <cell r="N103" t="str">
            <v>административно—технический персонал</v>
          </cell>
          <cell r="R103" t="str">
            <v>III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"ИСТРА.НЕТ"</v>
          </cell>
          <cell r="G104" t="str">
            <v>Каскинов</v>
          </cell>
          <cell r="H104" t="str">
            <v xml:space="preserve">Салават </v>
          </cell>
          <cell r="I104" t="str">
            <v>Маратович</v>
          </cell>
          <cell r="K104" t="str">
            <v>Руководитель отдела эксплуатации сети</v>
          </cell>
          <cell r="L104" t="str">
            <v>2 мес</v>
          </cell>
          <cell r="M104" t="str">
            <v>первичная</v>
          </cell>
          <cell r="N104" t="str">
            <v>административно—технический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"ИСТРА.НЕТ"</v>
          </cell>
          <cell r="G105" t="str">
            <v xml:space="preserve">Филатов </v>
          </cell>
          <cell r="H105" t="str">
            <v xml:space="preserve">Артем </v>
          </cell>
          <cell r="I105" t="str">
            <v>Павлович</v>
          </cell>
          <cell r="K105" t="str">
            <v>Сетевой инженер</v>
          </cell>
          <cell r="L105" t="str">
            <v>5 мес</v>
          </cell>
          <cell r="M105" t="str">
            <v>внеочередная</v>
          </cell>
          <cell r="N105" t="str">
            <v>оперативно-ремонтный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"ИСТРА.НЕТ"</v>
          </cell>
          <cell r="G106" t="str">
            <v xml:space="preserve">Глазунов </v>
          </cell>
          <cell r="H106" t="str">
            <v xml:space="preserve">Павел </v>
          </cell>
          <cell r="I106" t="str">
            <v>Алексеевич</v>
          </cell>
          <cell r="K106" t="str">
            <v>Сетевой инженер</v>
          </cell>
          <cell r="L106" t="str">
            <v>2 мес</v>
          </cell>
          <cell r="M106" t="str">
            <v>первичная</v>
          </cell>
          <cell r="N106" t="str">
            <v>оперативно-ремонтный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"Интер-Полимер-Строй"</v>
          </cell>
          <cell r="G107" t="str">
            <v>Дубень</v>
          </cell>
          <cell r="H107" t="str">
            <v xml:space="preserve">Николай </v>
          </cell>
          <cell r="I107" t="str">
            <v>Александрович</v>
          </cell>
          <cell r="K107" t="str">
            <v>главный энергетик</v>
          </cell>
          <cell r="L107" t="str">
            <v>3 года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"Интер-Полимер-Строй"</v>
          </cell>
          <cell r="G108" t="str">
            <v xml:space="preserve">Шемякин </v>
          </cell>
          <cell r="H108" t="str">
            <v>Виктор</v>
          </cell>
          <cell r="I108" t="str">
            <v>Александрович</v>
          </cell>
          <cell r="K108" t="str">
            <v>главный инженер</v>
          </cell>
          <cell r="L108" t="str">
            <v>3 года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IV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"АЙ ПИ ПАРК"</v>
          </cell>
          <cell r="G109" t="str">
            <v xml:space="preserve">Сорокин </v>
          </cell>
          <cell r="H109" t="str">
            <v xml:space="preserve">Сергей </v>
          </cell>
          <cell r="I109" t="str">
            <v>Николаевич</v>
          </cell>
          <cell r="K109" t="str">
            <v>Сетевой инженер</v>
          </cell>
          <cell r="L109" t="str">
            <v>2 мес</v>
          </cell>
          <cell r="M109" t="str">
            <v>внеочередная</v>
          </cell>
          <cell r="N109" t="str">
            <v>оперативно-ремонтный персонал</v>
          </cell>
          <cell r="R109" t="str">
            <v>III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"АЙ ПИ ПАРК"</v>
          </cell>
          <cell r="G110" t="str">
            <v>Иванов</v>
          </cell>
          <cell r="H110" t="str">
            <v>Никита</v>
          </cell>
          <cell r="I110" t="str">
            <v>Владимирович</v>
          </cell>
          <cell r="K110" t="str">
            <v>Сетевой инженер</v>
          </cell>
          <cell r="L110" t="str">
            <v>-</v>
          </cell>
          <cell r="M110" t="str">
            <v>внеочередная</v>
          </cell>
          <cell r="N110" t="str">
            <v>оперативно-ремонтный персонал</v>
          </cell>
          <cell r="R110" t="str">
            <v>III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"Старт Продакшн"</v>
          </cell>
          <cell r="G111" t="str">
            <v>Криворучко</v>
          </cell>
          <cell r="H111" t="str">
            <v>Филипп</v>
          </cell>
          <cell r="I111" t="str">
            <v>Владимирович</v>
          </cell>
          <cell r="K111" t="str">
            <v>Главный инженер</v>
          </cell>
          <cell r="L111" t="str">
            <v>8 лет</v>
          </cell>
          <cell r="M111" t="str">
            <v>первичная</v>
          </cell>
          <cell r="N111" t="str">
            <v>административно—технический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"Старт Продакшн"</v>
          </cell>
          <cell r="G112" t="str">
            <v>Овчаренко</v>
          </cell>
          <cell r="H112" t="str">
            <v>Вячеслав</v>
          </cell>
          <cell r="I112" t="str">
            <v>Андреевич</v>
          </cell>
          <cell r="K112" t="str">
            <v>Главный инженер</v>
          </cell>
          <cell r="L112" t="str">
            <v>5 лет</v>
          </cell>
          <cell r="M112" t="str">
            <v>первичная</v>
          </cell>
          <cell r="N112" t="str">
            <v>административно—технический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"БАГЕРСТАТ РУС"</v>
          </cell>
          <cell r="G113" t="str">
            <v>Кочетов</v>
          </cell>
          <cell r="H113" t="str">
            <v>Андрей</v>
          </cell>
          <cell r="I113" t="str">
            <v>Михайлович</v>
          </cell>
          <cell r="K113" t="str">
            <v>Главный энергетик</v>
          </cell>
          <cell r="L113" t="str">
            <v>2 год</v>
          </cell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>V до и выше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"БАГЕРСТАТ РУС"</v>
          </cell>
          <cell r="G114" t="str">
            <v>Голышев</v>
          </cell>
          <cell r="H114" t="str">
            <v>Олег</v>
          </cell>
          <cell r="I114" t="str">
            <v>Сергеевич</v>
          </cell>
          <cell r="K114" t="str">
            <v>Инженер-электрик</v>
          </cell>
          <cell r="L114" t="str">
            <v>2 год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"ИСТРАНЕТ-МАРКЕТ"</v>
          </cell>
          <cell r="G115" t="str">
            <v xml:space="preserve">Худов </v>
          </cell>
          <cell r="H115" t="str">
            <v xml:space="preserve">Александр </v>
          </cell>
          <cell r="I115" t="str">
            <v>Сергеевич</v>
          </cell>
          <cell r="K115" t="str">
            <v>Сетевой инженер</v>
          </cell>
          <cell r="L115" t="str">
            <v>2 мес</v>
          </cell>
          <cell r="M115" t="str">
            <v>внеочередная</v>
          </cell>
          <cell r="N115" t="str">
            <v>оперативно-ремонтный персонал</v>
          </cell>
          <cell r="R115" t="str">
            <v>III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"ИСТРАНЕТ-МАРКЕТ"</v>
          </cell>
          <cell r="G116" t="str">
            <v xml:space="preserve">Киселёв </v>
          </cell>
          <cell r="H116" t="str">
            <v xml:space="preserve">Андрей </v>
          </cell>
          <cell r="I116" t="str">
            <v>Сергеевич</v>
          </cell>
          <cell r="K116" t="str">
            <v>Сетевой инженер</v>
          </cell>
          <cell r="L116" t="str">
            <v>3 мес</v>
          </cell>
          <cell r="M116" t="str">
            <v>внеочередная</v>
          </cell>
          <cell r="N116" t="str">
            <v>оперативно-ремонтный персонал</v>
          </cell>
          <cell r="R116" t="str">
            <v>III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ПАО  «ОАК»</v>
          </cell>
          <cell r="G117" t="str">
            <v xml:space="preserve">Фишин </v>
          </cell>
          <cell r="H117" t="str">
            <v xml:space="preserve">Александр </v>
          </cell>
          <cell r="I117" t="str">
            <v>Андреевич</v>
          </cell>
          <cell r="K117" t="str">
            <v xml:space="preserve">Начальник высоковольтного участка </v>
          </cell>
          <cell r="L117" t="str">
            <v>6 лет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V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ПАО  «ОАК»</v>
          </cell>
          <cell r="G118" t="str">
            <v xml:space="preserve">Куликов </v>
          </cell>
          <cell r="H118" t="str">
            <v>Иван</v>
          </cell>
          <cell r="I118" t="str">
            <v>Юрьевич</v>
          </cell>
          <cell r="K118" t="str">
            <v>Начальник цеха</v>
          </cell>
          <cell r="L118" t="str">
            <v xml:space="preserve">5 лет </v>
          </cell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>V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"УК Бронницкого ГХ"</v>
          </cell>
          <cell r="G119" t="str">
            <v xml:space="preserve">Никифорова </v>
          </cell>
          <cell r="H119" t="str">
            <v>Наталия</v>
          </cell>
          <cell r="I119" t="str">
            <v>Александровна</v>
          </cell>
          <cell r="K119" t="str">
            <v>Начальник ЖЭУ №1</v>
          </cell>
          <cell r="L119" t="str">
            <v>6 лет</v>
          </cell>
          <cell r="M119" t="str">
            <v>первичная</v>
          </cell>
          <cell r="N119" t="str">
            <v>административно—технический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"ПЗЦМ-АВИА"</v>
          </cell>
          <cell r="G120" t="str">
            <v>Виноградов</v>
          </cell>
          <cell r="H120" t="str">
            <v>Александр</v>
          </cell>
          <cell r="I120" t="str">
            <v>Константинович</v>
          </cell>
          <cell r="K120" t="str">
            <v>Директор по производству</v>
          </cell>
          <cell r="L120" t="str">
            <v>1 год</v>
          </cell>
          <cell r="M120" t="str">
            <v>внеочередная</v>
          </cell>
          <cell r="N120" t="str">
            <v>административно—технический персонал</v>
          </cell>
          <cell r="R120" t="str">
            <v>IV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"ПЗЦМ-АВИА"</v>
          </cell>
          <cell r="G121" t="str">
            <v>Сапожников</v>
          </cell>
          <cell r="H121" t="str">
            <v>Сергей</v>
          </cell>
          <cell r="I121" t="str">
            <v>Владимирович</v>
          </cell>
          <cell r="K121" t="str">
            <v>Начальник цеха-главный механик</v>
          </cell>
          <cell r="L121" t="str">
            <v>1 год</v>
          </cell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III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"ПЗЦМ-АВИА"</v>
          </cell>
          <cell r="G122" t="str">
            <v>Горячев</v>
          </cell>
          <cell r="H122" t="str">
            <v>Антон</v>
          </cell>
          <cell r="I122" t="str">
            <v>Андреевич</v>
          </cell>
          <cell r="K122" t="str">
            <v>Генеральный директор</v>
          </cell>
          <cell r="L122" t="str">
            <v>2 года</v>
          </cell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"ПЗЦМ-АВИА"</v>
          </cell>
          <cell r="G123" t="str">
            <v>Валяев</v>
          </cell>
          <cell r="H123" t="str">
            <v>Владимир</v>
          </cell>
          <cell r="I123" t="str">
            <v>Александрович</v>
          </cell>
          <cell r="K123" t="str">
            <v>Начальник плавильного участка</v>
          </cell>
          <cell r="L123" t="str">
            <v>3 месяца</v>
          </cell>
          <cell r="M123" t="str">
            <v>внеочередная</v>
          </cell>
          <cell r="N123" t="str">
            <v>административно—технический персонал</v>
          </cell>
          <cell r="R123" t="str">
            <v>III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"Сигма Тек"</v>
          </cell>
          <cell r="G124" t="str">
            <v>Бадаев</v>
          </cell>
          <cell r="H124" t="str">
            <v>Борис</v>
          </cell>
          <cell r="I124" t="str">
            <v>Валентинович</v>
          </cell>
          <cell r="K124" t="str">
            <v>главный инженер</v>
          </cell>
          <cell r="L124" t="str">
            <v>17 лет</v>
          </cell>
          <cell r="M124" t="str">
            <v>внеочередная</v>
          </cell>
          <cell r="N124" t="str">
            <v>административно—технический персонал</v>
          </cell>
          <cell r="R124" t="str">
            <v>IV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"Сигма Тек"</v>
          </cell>
          <cell r="G125" t="str">
            <v>Маракин</v>
          </cell>
          <cell r="H125" t="str">
            <v>Юрий</v>
          </cell>
          <cell r="I125" t="str">
            <v>Владимирович</v>
          </cell>
          <cell r="K125" t="str">
            <v>инженер КИПиА</v>
          </cell>
          <cell r="L125" t="str">
            <v>0,5 года</v>
          </cell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АНО ДПО "Шаховской УМЦ"</v>
          </cell>
          <cell r="G126" t="str">
            <v>Емельянова</v>
          </cell>
          <cell r="H126" t="str">
            <v>Надежда</v>
          </cell>
          <cell r="I126" t="str">
            <v>Марьяновна</v>
          </cell>
          <cell r="K126" t="str">
            <v>Директор</v>
          </cell>
          <cell r="L126" t="str">
            <v>5 лет</v>
          </cell>
          <cell r="M126" t="str">
            <v>первичная</v>
          </cell>
          <cell r="N126" t="str">
            <v>руководящий работник</v>
          </cell>
          <cell r="S126" t="str">
            <v>ПТЭТЭ</v>
          </cell>
          <cell r="V126">
            <v>0.47916666666666669</v>
          </cell>
        </row>
        <row r="127">
          <cell r="E127" t="str">
            <v>ООО "ИСТРАНЕТ"</v>
          </cell>
          <cell r="G127" t="str">
            <v>Кондратьев</v>
          </cell>
          <cell r="H127" t="str">
            <v xml:space="preserve"> Иван </v>
          </cell>
          <cell r="I127" t="str">
            <v>Игоревич</v>
          </cell>
          <cell r="K127" t="str">
            <v>Сетевой инженер</v>
          </cell>
          <cell r="L127" t="str">
            <v>2 мес</v>
          </cell>
          <cell r="M127" t="str">
            <v>внеочередная</v>
          </cell>
          <cell r="N127" t="str">
            <v>оперативно-ремонтный персонал</v>
          </cell>
          <cell r="R127" t="str">
            <v>III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АО "ФМ ЛОЖИСТИК РУС"</v>
          </cell>
          <cell r="G128" t="str">
            <v>Черных</v>
          </cell>
          <cell r="H128" t="str">
            <v>Сергей</v>
          </cell>
          <cell r="I128" t="str">
            <v>Витальевич</v>
          </cell>
          <cell r="K128" t="str">
            <v xml:space="preserve">Инженер по эксплуатации систем энергоснабжения </v>
          </cell>
          <cell r="L128" t="str">
            <v>8 лет</v>
          </cell>
          <cell r="M128" t="str">
            <v>очередная</v>
          </cell>
          <cell r="N128" t="str">
            <v>административно—технический персонал</v>
          </cell>
          <cell r="R128" t="str">
            <v>IV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"Славянский Дом+К"</v>
          </cell>
          <cell r="G129" t="str">
            <v>Белочистов</v>
          </cell>
          <cell r="H129" t="str">
            <v>Василий</v>
          </cell>
          <cell r="I129" t="str">
            <v>Михайлович</v>
          </cell>
          <cell r="K129" t="str">
            <v>инженер электрик</v>
          </cell>
          <cell r="L129">
            <v>13</v>
          </cell>
          <cell r="M129" t="str">
            <v>очередная</v>
          </cell>
          <cell r="N129" t="str">
            <v>административно—технический персонал</v>
          </cell>
          <cell r="R129" t="str">
            <v>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"Славянский Дом+К"</v>
          </cell>
          <cell r="G130" t="str">
            <v>Шепелев</v>
          </cell>
          <cell r="H130" t="str">
            <v>Евгений</v>
          </cell>
          <cell r="I130" t="str">
            <v>Александрович</v>
          </cell>
          <cell r="K130" t="str">
            <v>электрик</v>
          </cell>
          <cell r="L130">
            <v>13</v>
          </cell>
          <cell r="M130" t="str">
            <v>очередная</v>
          </cell>
          <cell r="N130" t="str">
            <v>оперативно-ремонтный персонал</v>
          </cell>
          <cell r="R130" t="str">
            <v>IV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"КРАМП"</v>
          </cell>
          <cell r="G131" t="str">
            <v xml:space="preserve">Анохин </v>
          </cell>
          <cell r="H131" t="str">
            <v xml:space="preserve">Сергей </v>
          </cell>
          <cell r="I131" t="str">
            <v>Николаевич</v>
          </cell>
          <cell r="K131" t="str">
            <v>Руководитель по складской логистике</v>
          </cell>
          <cell r="L131">
            <v>44536</v>
          </cell>
          <cell r="M131" t="str">
            <v>внеочередная</v>
          </cell>
          <cell r="N131" t="str">
            <v>административно—технический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"КРАМП"</v>
          </cell>
          <cell r="G132" t="str">
            <v>Куликов</v>
          </cell>
          <cell r="H132" t="str">
            <v>Виталий</v>
          </cell>
          <cell r="I132" t="str">
            <v>Львович</v>
          </cell>
          <cell r="K132" t="str">
            <v xml:space="preserve">Cупервайзер отгрузки </v>
          </cell>
          <cell r="L132">
            <v>42442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"ЗЭТ ЭНЕРГО"</v>
          </cell>
          <cell r="G133" t="str">
            <v>Копненков</v>
          </cell>
          <cell r="H133" t="str">
            <v>Павел</v>
          </cell>
          <cell r="I133" t="str">
            <v>Александрович</v>
          </cell>
          <cell r="K133" t="str">
            <v>Начальник производства магнитопроводов</v>
          </cell>
          <cell r="L133" t="str">
            <v>7 лет</v>
          </cell>
          <cell r="M133" t="str">
            <v>Внеочередная</v>
          </cell>
          <cell r="N133" t="str">
            <v>административно—технический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"Брынцалов-А"</v>
          </cell>
          <cell r="G134" t="str">
            <v xml:space="preserve">Домников </v>
          </cell>
          <cell r="H134" t="str">
            <v xml:space="preserve">Николай </v>
          </cell>
          <cell r="I134" t="str">
            <v>Алексеевич</v>
          </cell>
          <cell r="K134" t="str">
            <v>Главный инженер</v>
          </cell>
          <cell r="L134">
            <v>0</v>
          </cell>
          <cell r="M134" t="str">
            <v>очередная</v>
          </cell>
          <cell r="N134" t="str">
            <v>руководитель структурного подразделения</v>
          </cell>
          <cell r="S134" t="str">
            <v>ПТЭТЭ</v>
          </cell>
          <cell r="V134">
            <v>0.54166666666666696</v>
          </cell>
        </row>
        <row r="135">
          <cell r="E135" t="str">
            <v>Музей-заповедник А.П. Чехова "Мелихово"</v>
          </cell>
          <cell r="G135" t="str">
            <v>Кургаев</v>
          </cell>
          <cell r="H135" t="str">
            <v>Эдуард</v>
          </cell>
          <cell r="I135" t="str">
            <v>Юрьевич</v>
          </cell>
          <cell r="K135" t="str">
            <v>заместитель генерального директора</v>
          </cell>
          <cell r="L135" t="str">
            <v>11 лет</v>
          </cell>
          <cell r="M135" t="str">
            <v>первичная</v>
          </cell>
          <cell r="N135" t="str">
            <v>административно—технический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Музей-заповедник А.П. Чехова "Мелихово"</v>
          </cell>
          <cell r="G136" t="str">
            <v>Решетов</v>
          </cell>
          <cell r="H136" t="str">
            <v>Владимир</v>
          </cell>
          <cell r="I136" t="str">
            <v>Александрович</v>
          </cell>
          <cell r="K136" t="str">
            <v>заведующий службой</v>
          </cell>
          <cell r="L136" t="str">
            <v>9 месяцев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Музей-заповедник А.П. Чехова "Мелихово"</v>
          </cell>
          <cell r="G137" t="str">
            <v xml:space="preserve">Проскурин </v>
          </cell>
          <cell r="H137" t="str">
            <v>Виктор</v>
          </cell>
          <cell r="I137" t="str">
            <v>Васильевич</v>
          </cell>
          <cell r="K137" t="str">
            <v>заведующий отделом</v>
          </cell>
          <cell r="L137" t="str">
            <v>9 месяцев</v>
          </cell>
          <cell r="M137" t="str">
            <v>первичная</v>
          </cell>
          <cell r="N137" t="str">
            <v>административно—технический персонал</v>
          </cell>
          <cell r="R137" t="str">
            <v>III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Музей-заповедник А.П. Чехова "Мелихово"</v>
          </cell>
          <cell r="G138" t="str">
            <v>Сергеев</v>
          </cell>
          <cell r="H138" t="str">
            <v>Сергей</v>
          </cell>
          <cell r="I138" t="str">
            <v>Николаевич</v>
          </cell>
          <cell r="K138" t="str">
            <v>заведующий сектором</v>
          </cell>
          <cell r="L138" t="str">
            <v>9 месяцев</v>
          </cell>
          <cell r="M138" t="str">
            <v>первичная</v>
          </cell>
          <cell r="N138" t="str">
            <v>административно—технический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Музей-заповедник А.П. Чехова "Мелихово"</v>
          </cell>
          <cell r="G139" t="str">
            <v>Глазунов</v>
          </cell>
          <cell r="H139" t="str">
            <v>Алексей</v>
          </cell>
          <cell r="I139" t="str">
            <v>Валерьевич</v>
          </cell>
          <cell r="K139" t="str">
            <v>техник пео эксплуатации зданий</v>
          </cell>
          <cell r="L139" t="str">
            <v>9 месяцев</v>
          </cell>
          <cell r="M139" t="str">
            <v>первичная</v>
          </cell>
          <cell r="N139" t="str">
            <v>электротехнологический персонал</v>
          </cell>
          <cell r="R139" t="str">
            <v>III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АО "АКВАНОВА РУС"</v>
          </cell>
          <cell r="G140" t="str">
            <v>Полетаев</v>
          </cell>
          <cell r="H140" t="str">
            <v>Александр</v>
          </cell>
          <cell r="I140" t="str">
            <v>Александрович</v>
          </cell>
          <cell r="K140" t="str">
            <v>Инженер по ремонту и обслуживанию оборудованию</v>
          </cell>
          <cell r="L140" t="str">
            <v>5 года</v>
          </cell>
          <cell r="M140" t="str">
            <v>очередная</v>
          </cell>
          <cell r="N140" t="str">
            <v>Управленческий персонал</v>
          </cell>
          <cell r="S140" t="str">
            <v>ПТЭТЭ</v>
          </cell>
          <cell r="V140">
            <v>0.54166666666666696</v>
          </cell>
        </row>
        <row r="141">
          <cell r="E141" t="str">
            <v>АО "АКВАНОВА РУС"</v>
          </cell>
          <cell r="G141" t="str">
            <v>Полетаев</v>
          </cell>
          <cell r="H141" t="str">
            <v>Александр</v>
          </cell>
          <cell r="I141" t="str">
            <v>Александрович</v>
          </cell>
          <cell r="K141" t="str">
            <v>Инженер по ремонту и обслуживанию оборудованию</v>
          </cell>
          <cell r="L141" t="str">
            <v>5 года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IV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АО "АКВАНОВА РУС"</v>
          </cell>
          <cell r="G142" t="str">
            <v xml:space="preserve">Перцов  </v>
          </cell>
          <cell r="H142" t="str">
            <v>Аркадий</v>
          </cell>
          <cell r="I142" t="str">
            <v>Николаевич</v>
          </cell>
          <cell r="K142" t="str">
            <v xml:space="preserve">Начальник производственного участка </v>
          </cell>
          <cell r="L142" t="str">
            <v>6 мес.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ИП Гусельников Николай Алексеевич</v>
          </cell>
          <cell r="G143" t="str">
            <v>Гусельников</v>
          </cell>
          <cell r="H143" t="str">
            <v>Николай</v>
          </cell>
          <cell r="I143" t="str">
            <v>Алексеевич</v>
          </cell>
          <cell r="K143" t="str">
            <v>Индивидуальный предприниматель</v>
          </cell>
          <cell r="L143" t="str">
            <v>7 мес</v>
          </cell>
          <cell r="M143" t="str">
            <v>первичная</v>
          </cell>
          <cell r="N143" t="str">
            <v>административно—технический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ИП Гусельников Николай Алексеевич</v>
          </cell>
          <cell r="G144" t="str">
            <v>Дорофеев</v>
          </cell>
          <cell r="H144" t="str">
            <v>Алексей</v>
          </cell>
          <cell r="I144" t="str">
            <v>Геннадьевич</v>
          </cell>
          <cell r="K144" t="str">
            <v>Инженер</v>
          </cell>
          <cell r="L144" t="str">
            <v>2 мес.</v>
          </cell>
          <cell r="M144" t="str">
            <v>первичная</v>
          </cell>
          <cell r="N144" t="str">
            <v>административно—технический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ФКП «Росгосцирк»</v>
          </cell>
          <cell r="G145" t="str">
            <v xml:space="preserve">Титаевский  </v>
          </cell>
          <cell r="H145" t="str">
            <v>Олег</v>
          </cell>
          <cell r="I145" t="str">
            <v>Юрьевич</v>
          </cell>
          <cell r="K145" t="str">
            <v>Начальник творческо-технического департамента</v>
          </cell>
          <cell r="L145" t="str">
            <v>3 года</v>
          </cell>
          <cell r="M145" t="str">
            <v>первичная</v>
          </cell>
          <cell r="N145" t="str">
            <v>административно—технический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ФКП «Росгосцирк»</v>
          </cell>
          <cell r="G146" t="str">
            <v>Козюра</v>
          </cell>
          <cell r="H146" t="str">
            <v>Виталий</v>
          </cell>
          <cell r="I146" t="str">
            <v>Андреевич</v>
          </cell>
          <cell r="K146" t="str">
            <v>Заместитель начальника отдела</v>
          </cell>
          <cell r="L146" t="str">
            <v>4 мес</v>
          </cell>
          <cell r="M146" t="str">
            <v>первичная</v>
          </cell>
          <cell r="N146" t="str">
            <v>административно—технический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АО "Русское море"</v>
          </cell>
          <cell r="G147" t="str">
            <v>Вихров</v>
          </cell>
          <cell r="H147" t="str">
            <v>Павел</v>
          </cell>
          <cell r="I147" t="str">
            <v>Викторвич</v>
          </cell>
          <cell r="K147" t="str">
            <v>главный энергетик</v>
          </cell>
          <cell r="L147" t="str">
            <v>7 лет</v>
          </cell>
          <cell r="M147" t="str">
            <v>очередная</v>
          </cell>
          <cell r="N147" t="str">
            <v>руководящий работник</v>
          </cell>
          <cell r="S147" t="str">
            <v>ПТЭТЭ</v>
          </cell>
          <cell r="V147">
            <v>0.5625</v>
          </cell>
        </row>
        <row r="148">
          <cell r="E148" t="str">
            <v>ООО "Принт Колор"</v>
          </cell>
          <cell r="G148" t="str">
            <v>Белобров</v>
          </cell>
          <cell r="H148" t="str">
            <v>Даниил</v>
          </cell>
          <cell r="I148" t="str">
            <v>Витальевич</v>
          </cell>
          <cell r="K148" t="str">
            <v>Старший электромеханик</v>
          </cell>
          <cell r="L148" t="str">
            <v>1 мес</v>
          </cell>
          <cell r="M148" t="str">
            <v>первичная</v>
          </cell>
          <cell r="N148" t="str">
            <v>ремонтный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АО "КЦ" филиал "Моссельпром"</v>
          </cell>
          <cell r="G149" t="str">
            <v xml:space="preserve">Мищенко </v>
          </cell>
          <cell r="H149" t="str">
            <v>Станислав</v>
          </cell>
          <cell r="I149" t="str">
            <v>Викторович</v>
          </cell>
          <cell r="K149" t="str">
            <v xml:space="preserve">Инженер энергетик </v>
          </cell>
          <cell r="L149" t="str">
            <v>5 лет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IV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АО "КЦ" филиал "Моссельпром"</v>
          </cell>
          <cell r="G150" t="str">
            <v>Шипулин</v>
          </cell>
          <cell r="H150" t="str">
            <v>Александр</v>
          </cell>
          <cell r="I150" t="str">
            <v>Сергеевич</v>
          </cell>
          <cell r="K150" t="str">
            <v>главный энергетик</v>
          </cell>
          <cell r="L150" t="str">
            <v>5 мес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IV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АО "КЦ" филиал "Моссельпром"</v>
          </cell>
          <cell r="G151" t="str">
            <v>Астахов</v>
          </cell>
          <cell r="H151" t="str">
            <v>Олег</v>
          </cell>
          <cell r="I151" t="str">
            <v>Михайлович</v>
          </cell>
          <cell r="K151" t="str">
            <v xml:space="preserve">Инженер энергетик </v>
          </cell>
          <cell r="L151" t="str">
            <v>5 лет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IV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"Теплосервис"</v>
          </cell>
          <cell r="G152" t="str">
            <v>Гаврилов</v>
          </cell>
          <cell r="H152" t="str">
            <v>Денис</v>
          </cell>
          <cell r="I152" t="str">
            <v>Дмитриевич</v>
          </cell>
          <cell r="K152" t="str">
            <v>Слесарь по эксплуатации и ремонту газового оборудования</v>
          </cell>
          <cell r="L152" t="str">
            <v>1год 7 месяцев</v>
          </cell>
          <cell r="M152" t="str">
            <v>первичная</v>
          </cell>
          <cell r="N152" t="str">
            <v>оперативно-ремонтный персонал</v>
          </cell>
          <cell r="S152" t="str">
            <v>ПТЭТЭ</v>
          </cell>
          <cell r="V152">
            <v>0.5625</v>
          </cell>
        </row>
        <row r="153">
          <cell r="E153" t="str">
            <v>ООО "Теплосервис"</v>
          </cell>
          <cell r="G153" t="str">
            <v xml:space="preserve">Шахматов </v>
          </cell>
          <cell r="H153" t="str">
            <v>Артём</v>
          </cell>
          <cell r="I153" t="str">
            <v>Сергеевич</v>
          </cell>
          <cell r="K153" t="str">
            <v>Слесарь по эксплуатации и ремонту газового оборудования</v>
          </cell>
          <cell r="L153" t="str">
            <v>4 месяца</v>
          </cell>
          <cell r="M153" t="str">
            <v>первичная</v>
          </cell>
          <cell r="N153" t="str">
            <v>оперативно-ремонтный персонал</v>
          </cell>
          <cell r="S153" t="str">
            <v>ПТЭТЭ</v>
          </cell>
          <cell r="V153">
            <v>0.5625</v>
          </cell>
        </row>
        <row r="154">
          <cell r="E154" t="str">
            <v>ООО "Теплосервис"</v>
          </cell>
          <cell r="G154" t="str">
            <v>Кучумов</v>
          </cell>
          <cell r="H154" t="str">
            <v>Антон</v>
          </cell>
          <cell r="I154" t="str">
            <v>Владимирович</v>
          </cell>
          <cell r="K154" t="str">
            <v>Дежурный аварийной службы</v>
          </cell>
          <cell r="L154" t="str">
            <v>3 года</v>
          </cell>
          <cell r="M154" t="str">
            <v>первичная</v>
          </cell>
          <cell r="N154" t="str">
            <v>оперативно-ремонтный персонал</v>
          </cell>
          <cell r="S154" t="str">
            <v>ПТЭТЭ</v>
          </cell>
          <cell r="V154">
            <v>0.5625</v>
          </cell>
        </row>
        <row r="155">
          <cell r="E155" t="str">
            <v>ООО "Теплосервис"</v>
          </cell>
          <cell r="G155" t="str">
            <v xml:space="preserve">Буйлов </v>
          </cell>
          <cell r="H155" t="str">
            <v>Сергей</v>
          </cell>
          <cell r="I155" t="str">
            <v>Юрьевич</v>
          </cell>
          <cell r="K155" t="str">
            <v>Слесарь по эксплуатации и ремонту газового оборудования</v>
          </cell>
          <cell r="L155" t="str">
            <v>4 месяца</v>
          </cell>
          <cell r="M155" t="str">
            <v>первичная</v>
          </cell>
          <cell r="N155" t="str">
            <v>оперативно-ремонтный персонал</v>
          </cell>
          <cell r="S155" t="str">
            <v>ПТЭТЭ</v>
          </cell>
          <cell r="V155">
            <v>0.5625</v>
          </cell>
        </row>
        <row r="156">
          <cell r="E156" t="str">
            <v>ООО "Седрус"</v>
          </cell>
          <cell r="G156" t="str">
            <v>Курбатов</v>
          </cell>
          <cell r="H156" t="str">
            <v>Игорь</v>
          </cell>
          <cell r="I156" t="str">
            <v>Геннадьевич</v>
          </cell>
          <cell r="K156" t="str">
            <v>Руководитель ИТС</v>
          </cell>
          <cell r="L156" t="str">
            <v xml:space="preserve">2 года 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"Седрус"</v>
          </cell>
          <cell r="G157" t="str">
            <v>Жаравин</v>
          </cell>
          <cell r="H157" t="str">
            <v xml:space="preserve">Артем </v>
          </cell>
          <cell r="I157" t="str">
            <v>Михайлович</v>
          </cell>
          <cell r="K157" t="str">
            <v>Главный энергетик</v>
          </cell>
          <cell r="L157" t="str">
            <v xml:space="preserve">1 год 4 мес </v>
          </cell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II до и 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"Седрус"</v>
          </cell>
          <cell r="G158" t="str">
            <v>Сивухин</v>
          </cell>
          <cell r="H158" t="str">
            <v xml:space="preserve">Данила </v>
          </cell>
          <cell r="I158" t="str">
            <v>Денисович</v>
          </cell>
          <cell r="K158" t="str">
            <v>Энергетик</v>
          </cell>
          <cell r="L158" t="str">
            <v>7 мес</v>
          </cell>
          <cell r="M158" t="str">
            <v>первичная</v>
          </cell>
          <cell r="N158" t="str">
            <v>административно—технический персонал</v>
          </cell>
          <cell r="R158" t="str">
            <v>II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"ТОП-Сервис"</v>
          </cell>
          <cell r="G159" t="str">
            <v>Акимов</v>
          </cell>
          <cell r="H159" t="str">
            <v xml:space="preserve">Дмитрий </v>
          </cell>
          <cell r="I159" t="str">
            <v>Игоревич</v>
          </cell>
          <cell r="K159" t="str">
            <v>Технический директор</v>
          </cell>
          <cell r="L159" t="str">
            <v>1 год 1 месяц</v>
          </cell>
          <cell r="M159" t="str">
            <v>Внеочередная</v>
          </cell>
          <cell r="N159" t="str">
            <v>административно—технический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"ТОП-Сервис"</v>
          </cell>
          <cell r="G160" t="str">
            <v xml:space="preserve">Панин </v>
          </cell>
          <cell r="H160" t="str">
            <v xml:space="preserve">Анатолий </v>
          </cell>
          <cell r="I160" t="str">
            <v>Анатольевич</v>
          </cell>
          <cell r="K160" t="str">
            <v>Руководитель службы эксплуатации объектов</v>
          </cell>
          <cell r="L160" t="str">
            <v>1 год 7 месяцев</v>
          </cell>
          <cell r="M160" t="str">
            <v>Внеочередная</v>
          </cell>
          <cell r="N160" t="str">
            <v>административно—технический персонал</v>
          </cell>
          <cell r="R160" t="str">
            <v>III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"СДТ"</v>
          </cell>
          <cell r="G161" t="str">
            <v>Алешина</v>
          </cell>
          <cell r="H161" t="str">
            <v>Наталья</v>
          </cell>
          <cell r="I161" t="str">
            <v>Вадимовна</v>
          </cell>
          <cell r="K161" t="str">
            <v>Специалист</v>
          </cell>
          <cell r="L161" t="str">
            <v>10 месяцев 9 дней</v>
          </cell>
          <cell r="M161" t="str">
            <v xml:space="preserve"> внеочередная</v>
          </cell>
          <cell r="N161" t="str">
            <v>административно—технический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"УПРАВЛЯЮЩАЯ КОМПАНИЯ ДЭЗ "МОСОБЛСТРОЙТРЕСТ № 11"</v>
          </cell>
          <cell r="G162" t="str">
            <v>Бондарчук</v>
          </cell>
          <cell r="H162" t="str">
            <v>Дмитрий</v>
          </cell>
          <cell r="I162" t="str">
            <v>Григорьевич</v>
          </cell>
          <cell r="K162" t="str">
            <v>Инженер-энергетик</v>
          </cell>
          <cell r="L162" t="str">
            <v>1 год  4 месяца</v>
          </cell>
          <cell r="M162" t="str">
            <v>первичная</v>
          </cell>
          <cell r="N162" t="str">
            <v>руководящий работник</v>
          </cell>
          <cell r="S162" t="str">
            <v>ПТЭТЭ</v>
          </cell>
          <cell r="V162">
            <v>0.58333333333333304</v>
          </cell>
        </row>
        <row r="163">
          <cell r="E163" t="str">
            <v>АО "МКБ "Факел"</v>
          </cell>
          <cell r="G163" t="str">
            <v>Рощин</v>
          </cell>
          <cell r="H163" t="str">
            <v>Игорь</v>
          </cell>
          <cell r="I163" t="str">
            <v>Анатольевич</v>
          </cell>
          <cell r="K163" t="str">
            <v xml:space="preserve">механик </v>
          </cell>
          <cell r="L163" t="str">
            <v>1 год</v>
          </cell>
          <cell r="M163" t="str">
            <v>первичная</v>
          </cell>
          <cell r="N163" t="str">
            <v>вспомогательный персонал</v>
          </cell>
          <cell r="S163" t="str">
            <v>ПТЭТЭ</v>
          </cell>
          <cell r="V163">
            <v>0.58333333333333304</v>
          </cell>
        </row>
        <row r="164">
          <cell r="E164" t="str">
            <v>ООО "СТАРК"</v>
          </cell>
          <cell r="G164" t="str">
            <v>Соснов</v>
          </cell>
          <cell r="H164" t="str">
            <v>Александр</v>
          </cell>
          <cell r="I164" t="str">
            <v>Иванович</v>
          </cell>
          <cell r="K164" t="str">
            <v>инженер-энергетик</v>
          </cell>
          <cell r="L164" t="str">
            <v>8 месяцев</v>
          </cell>
          <cell r="M164" t="str">
            <v>внеочередная</v>
          </cell>
          <cell r="N164" t="str">
            <v>административно—технический персонал</v>
          </cell>
          <cell r="R164" t="str">
            <v>IV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"Теплосервис"</v>
          </cell>
          <cell r="G165" t="str">
            <v>Семёнчев</v>
          </cell>
          <cell r="H165" t="str">
            <v xml:space="preserve">Алексей </v>
          </cell>
          <cell r="I165" t="str">
            <v>Сергеевич</v>
          </cell>
          <cell r="K165" t="str">
            <v>инженер АСУТП</v>
          </cell>
          <cell r="L165" t="str">
            <v>2 года</v>
          </cell>
          <cell r="M165" t="str">
            <v>первичная</v>
          </cell>
          <cell r="N165" t="str">
            <v>электротехнологический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"Теплосервис"</v>
          </cell>
          <cell r="G166" t="str">
            <v xml:space="preserve">Бакин </v>
          </cell>
          <cell r="H166" t="str">
            <v>Денис</v>
          </cell>
          <cell r="I166" t="str">
            <v>Викторович</v>
          </cell>
          <cell r="K166" t="str">
            <v>инженер АСУТП</v>
          </cell>
          <cell r="L166" t="str">
            <v>4 месяца</v>
          </cell>
          <cell r="M166" t="str">
            <v>первичная</v>
          </cell>
          <cell r="N166" t="str">
            <v>электротехнологический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"ЭЛЕКТРОПРОФ"</v>
          </cell>
          <cell r="G167" t="str">
            <v>Холодов</v>
          </cell>
          <cell r="H167" t="str">
            <v>Евгений</v>
          </cell>
          <cell r="I167" t="str">
            <v>Александрович</v>
          </cell>
          <cell r="K167" t="str">
            <v>Производитель работ</v>
          </cell>
          <cell r="L167" t="str">
            <v>3 года</v>
          </cell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"Опен Груп"</v>
          </cell>
          <cell r="G168" t="str">
            <v>Пискунов</v>
          </cell>
          <cell r="H168" t="str">
            <v>Владимир</v>
          </cell>
          <cell r="I168" t="str">
            <v>Леонидович</v>
          </cell>
          <cell r="K168" t="str">
            <v>Электрослесарь</v>
          </cell>
          <cell r="L168" t="str">
            <v>1 год</v>
          </cell>
          <cell r="M168" t="str">
            <v>первичная</v>
          </cell>
          <cell r="N168" t="str">
            <v>оперативно-ремонтный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"Опен Груп"</v>
          </cell>
          <cell r="G169" t="str">
            <v>Лютый</v>
          </cell>
          <cell r="H169" t="str">
            <v>Юрий</v>
          </cell>
          <cell r="I169" t="str">
            <v>Пантелеймонович</v>
          </cell>
          <cell r="K169" t="str">
            <v>Слесарь- электрик</v>
          </cell>
          <cell r="L169" t="str">
            <v>1 год</v>
          </cell>
          <cell r="M169" t="str">
            <v>первичная</v>
          </cell>
          <cell r="N169" t="str">
            <v>оперативно-ремонтный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"Опен Груп"</v>
          </cell>
          <cell r="G170" t="str">
            <v>Лунгу</v>
          </cell>
          <cell r="H170" t="str">
            <v>Александр</v>
          </cell>
          <cell r="I170" t="str">
            <v>Дмитриевич</v>
          </cell>
          <cell r="K170" t="str">
            <v>Слесарь- наладчик</v>
          </cell>
          <cell r="L170" t="str">
            <v>1 год</v>
          </cell>
          <cell r="M170" t="str">
            <v>первичная</v>
          </cell>
          <cell r="N170" t="str">
            <v>электротехнологический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"Опен Груп"</v>
          </cell>
          <cell r="G171" t="str">
            <v>Хохлов</v>
          </cell>
          <cell r="H171" t="str">
            <v>Андрей</v>
          </cell>
          <cell r="I171" t="str">
            <v>Владимирович</v>
          </cell>
          <cell r="K171" t="str">
            <v>Сварщик</v>
          </cell>
          <cell r="L171" t="str">
            <v xml:space="preserve">1 год </v>
          </cell>
          <cell r="M171" t="str">
            <v>первичная</v>
          </cell>
          <cell r="N171" t="str">
            <v>электротехнологический персонал</v>
          </cell>
          <cell r="R171" t="str">
            <v>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"Рупал"</v>
          </cell>
          <cell r="G172" t="str">
            <v>Тихов</v>
          </cell>
          <cell r="H172" t="str">
            <v>Владимир</v>
          </cell>
          <cell r="I172" t="str">
            <v>Юрьевич</v>
          </cell>
          <cell r="K172" t="str">
            <v>Руководитель отдела эксплуатации</v>
          </cell>
          <cell r="L172" t="str">
            <v>3 года</v>
          </cell>
          <cell r="M172" t="str">
            <v>первичная</v>
          </cell>
          <cell r="N172" t="str">
            <v>административно—технический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"Рупал"</v>
          </cell>
          <cell r="G173" t="str">
            <v>Дунаев</v>
          </cell>
          <cell r="H173" t="str">
            <v xml:space="preserve">Евгений </v>
          </cell>
          <cell r="I173" t="str">
            <v>Юрьевич</v>
          </cell>
          <cell r="K173" t="str">
            <v>Сварщик</v>
          </cell>
          <cell r="L173" t="str">
            <v>3 месяца</v>
          </cell>
          <cell r="M173" t="str">
            <v>первичная</v>
          </cell>
          <cell r="N173" t="str">
            <v>электротехнологический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"ВОСТОК-ДО"</v>
          </cell>
          <cell r="G174" t="str">
            <v>Жмуров</v>
          </cell>
          <cell r="H174" t="str">
            <v>Максим</v>
          </cell>
          <cell r="I174" t="str">
            <v>Геннадьевич</v>
          </cell>
          <cell r="K174" t="str">
            <v>Электрик-диагност</v>
          </cell>
          <cell r="L174" t="str">
            <v>6 лет</v>
          </cell>
          <cell r="M174" t="str">
            <v>первичная</v>
          </cell>
          <cell r="N174" t="str">
            <v>оперативно-ремонтный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"ВОСТОК-ДО"</v>
          </cell>
          <cell r="G175" t="str">
            <v xml:space="preserve">Зелепугин </v>
          </cell>
          <cell r="H175" t="str">
            <v>Алексей</v>
          </cell>
          <cell r="I175" t="str">
            <v>Сергеевич</v>
          </cell>
          <cell r="K175" t="str">
            <v>Электрик-диагност</v>
          </cell>
          <cell r="L175" t="str">
            <v>1 год</v>
          </cell>
          <cell r="M175" t="str">
            <v>первичная</v>
          </cell>
          <cell r="N175" t="str">
            <v>оперативно-ремонтный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"ВОСТОК-ДО"</v>
          </cell>
          <cell r="G176" t="str">
            <v>Ланец</v>
          </cell>
          <cell r="H176" t="str">
            <v>Виктор</v>
          </cell>
          <cell r="I176" t="str">
            <v>Иванович</v>
          </cell>
          <cell r="K176" t="str">
            <v>Электрик-диагност</v>
          </cell>
          <cell r="L176" t="str">
            <v>1 год</v>
          </cell>
          <cell r="M176" t="str">
            <v>первичная</v>
          </cell>
          <cell r="N176" t="str">
            <v>оперативно-ремонтный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 xml:space="preserve">ООО «Кром-Маркет» </v>
          </cell>
          <cell r="G177" t="str">
            <v>Трофимчик</v>
          </cell>
          <cell r="H177" t="str">
            <v>Алексей</v>
          </cell>
          <cell r="I177" t="str">
            <v>Сергеевич</v>
          </cell>
          <cell r="K177" t="str">
            <v>Инженер по эксплуатации зданий и сооружений</v>
          </cell>
          <cell r="L177" t="str">
            <v>3 месяца</v>
          </cell>
          <cell r="M177" t="str">
            <v>внеочередная</v>
          </cell>
          <cell r="N177" t="str">
            <v>административно—технический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 xml:space="preserve">ООО «Кром-Маркет» </v>
          </cell>
          <cell r="G178" t="str">
            <v>Провальнов</v>
          </cell>
          <cell r="H178" t="str">
            <v>Евгений</v>
          </cell>
          <cell r="I178" t="str">
            <v>Александрович</v>
          </cell>
          <cell r="K178" t="str">
            <v>Главный инженер</v>
          </cell>
          <cell r="L178" t="str">
            <v>9 лет</v>
          </cell>
          <cell r="M178" t="str">
            <v>очередная</v>
          </cell>
          <cell r="N178" t="str">
            <v>административно—технический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"Кольчуга-центр"</v>
          </cell>
          <cell r="G179" t="str">
            <v xml:space="preserve">Кастеров </v>
          </cell>
          <cell r="H179" t="str">
            <v>Алексей</v>
          </cell>
          <cell r="I179" t="str">
            <v>Владимирович</v>
          </cell>
          <cell r="K179" t="str">
            <v>Главный инженер</v>
          </cell>
          <cell r="L179" t="str">
            <v>7 лет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IV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"ВТИЗ"</v>
          </cell>
          <cell r="G180" t="str">
            <v>Штифанов</v>
          </cell>
          <cell r="H180" t="str">
            <v>Григорий</v>
          </cell>
          <cell r="I180" t="str">
            <v>Викторович</v>
          </cell>
          <cell r="K180" t="str">
            <v>электрик</v>
          </cell>
          <cell r="L180" t="str">
            <v>9 мес</v>
          </cell>
          <cell r="M180" t="str">
            <v>внеочередная</v>
          </cell>
          <cell r="N180" t="str">
            <v>оперативно-ремонтный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"СК КВАРЦ"</v>
          </cell>
          <cell r="G181" t="str">
            <v>Леонов</v>
          </cell>
          <cell r="H181" t="str">
            <v>Сергей</v>
          </cell>
          <cell r="I181" t="str">
            <v>Анатольевич</v>
          </cell>
          <cell r="K181" t="str">
            <v>Главный механик</v>
          </cell>
          <cell r="L181" t="str">
            <v>8 мес.</v>
          </cell>
          <cell r="M181" t="str">
            <v>внеочередная</v>
          </cell>
          <cell r="N181" t="str">
            <v>административно—технический персонал</v>
          </cell>
          <cell r="R181" t="str">
            <v>III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"Веллдан"</v>
          </cell>
          <cell r="G182" t="str">
            <v xml:space="preserve">Кузнецова </v>
          </cell>
          <cell r="H182" t="str">
            <v>Ксения</v>
          </cell>
          <cell r="I182" t="str">
            <v>Павловна</v>
          </cell>
          <cell r="K182" t="str">
            <v xml:space="preserve">Менеджер по охране труда </v>
          </cell>
          <cell r="L182">
            <v>9</v>
          </cell>
          <cell r="M182" t="str">
            <v>очередная</v>
          </cell>
          <cell r="N182" t="str">
            <v>административно—технический персонал</v>
          </cell>
          <cell r="R182" t="str">
            <v>IV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"Веллдан-скилл"</v>
          </cell>
          <cell r="G183" t="str">
            <v xml:space="preserve">Кузнецова </v>
          </cell>
          <cell r="H183" t="str">
            <v>Ксения</v>
          </cell>
          <cell r="I183" t="str">
            <v>Павловна</v>
          </cell>
          <cell r="K183" t="str">
            <v xml:space="preserve">Ведущий специалист отдела сопровождения и обучения </v>
          </cell>
          <cell r="L183">
            <v>9</v>
          </cell>
          <cell r="M183" t="str">
            <v xml:space="preserve">очередная </v>
          </cell>
          <cell r="N183" t="str">
            <v>административно—технический персонал</v>
          </cell>
          <cell r="R183" t="str">
            <v>IV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Филиал "Бронницы" АО "МТТС"</v>
          </cell>
          <cell r="G184" t="str">
            <v>Конобеев</v>
          </cell>
          <cell r="H184" t="str">
            <v>Никита</v>
          </cell>
          <cell r="I184" t="str">
            <v>Александрович</v>
          </cell>
          <cell r="K184" t="str">
            <v>заместитель директора</v>
          </cell>
          <cell r="L184" t="str">
            <v>2 года</v>
          </cell>
          <cell r="M184" t="str">
            <v>первичная</v>
          </cell>
          <cell r="N184" t="str">
            <v>административно—технический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Филиал "Бронницы" АО "МТТС"</v>
          </cell>
          <cell r="G185" t="str">
            <v>Пономарев</v>
          </cell>
          <cell r="H185" t="str">
            <v xml:space="preserve">Сергей </v>
          </cell>
          <cell r="I185" t="str">
            <v>Геннадьевич</v>
          </cell>
          <cell r="K185" t="str">
            <v>главный энергетик</v>
          </cell>
          <cell r="L185" t="str">
            <v>6 мес</v>
          </cell>
          <cell r="M185" t="str">
            <v>первичная</v>
          </cell>
          <cell r="N185" t="str">
            <v>административно—технический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АО "НПП "Аэросила"</v>
          </cell>
          <cell r="G186" t="str">
            <v xml:space="preserve">Швычков </v>
          </cell>
          <cell r="H186" t="str">
            <v xml:space="preserve">Александр </v>
          </cell>
          <cell r="I186" t="str">
            <v>Иванович</v>
          </cell>
          <cell r="K186" t="str">
            <v>Главный энергетик</v>
          </cell>
          <cell r="L186" t="str">
            <v>2 года</v>
          </cell>
          <cell r="M186" t="str">
            <v>внеочередная</v>
          </cell>
          <cell r="N186" t="str">
            <v>административно—технический персонал</v>
          </cell>
          <cell r="R186" t="str">
            <v>V до и выше 1000 В</v>
          </cell>
          <cell r="S186" t="str">
            <v>ПТЭЭСиС</v>
          </cell>
          <cell r="V186">
            <v>0.60416666666666696</v>
          </cell>
        </row>
        <row r="187">
          <cell r="E187" t="str">
            <v>АО "НПП "Аэросила"</v>
          </cell>
          <cell r="G187" t="str">
            <v>Бунаков</v>
          </cell>
          <cell r="H187" t="str">
            <v>Евгений</v>
          </cell>
          <cell r="I187" t="str">
            <v>Викторович</v>
          </cell>
          <cell r="K187" t="str">
            <v>Мастер электроучастка</v>
          </cell>
          <cell r="L187" t="str">
            <v>3 года</v>
          </cell>
          <cell r="M187" t="str">
            <v>внеочередная</v>
          </cell>
          <cell r="N187" t="str">
            <v>административно—технический персонал</v>
          </cell>
          <cell r="R187" t="str">
            <v>V до и выше 1000 В</v>
          </cell>
          <cell r="S187" t="str">
            <v>ПТЭЭСиС</v>
          </cell>
          <cell r="V187">
            <v>0.60416666666666696</v>
          </cell>
        </row>
        <row r="188">
          <cell r="E188" t="str">
            <v>АО "НПП "Аэросила"</v>
          </cell>
          <cell r="G188" t="str">
            <v>Иванов</v>
          </cell>
          <cell r="H188" t="str">
            <v>Валерий</v>
          </cell>
          <cell r="I188" t="str">
            <v>Владимирович</v>
          </cell>
          <cell r="K188" t="str">
            <v>Главный механик</v>
          </cell>
          <cell r="L188" t="str">
            <v>8 лет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R188" t="str">
            <v>V до и выше 1000 В</v>
          </cell>
          <cell r="S188" t="str">
            <v>ПТЭЭСиС</v>
          </cell>
          <cell r="V188">
            <v>0.60416666666666696</v>
          </cell>
        </row>
        <row r="189">
          <cell r="E189" t="str">
            <v>АО "НПП "Аэросила"</v>
          </cell>
          <cell r="G189" t="str">
            <v>Парбуков</v>
          </cell>
          <cell r="H189" t="str">
            <v>Алексей</v>
          </cell>
          <cell r="I189" t="str">
            <v>Николаевич</v>
          </cell>
          <cell r="K189" t="str">
            <v>Зам. главного энергетика</v>
          </cell>
          <cell r="L189" t="str">
            <v>3 года</v>
          </cell>
          <cell r="M189" t="str">
            <v>внеочередная</v>
          </cell>
          <cell r="N189" t="str">
            <v>административно—технический персонал</v>
          </cell>
          <cell r="R189" t="str">
            <v>V до и выше 1000 В</v>
          </cell>
          <cell r="S189" t="str">
            <v>ПТЭЭСиС</v>
          </cell>
          <cell r="V189">
            <v>0.60416666666666696</v>
          </cell>
        </row>
        <row r="190">
          <cell r="E190" t="str">
            <v>АО "НПП "Аэросила"</v>
          </cell>
          <cell r="G190" t="str">
            <v>Козырев</v>
          </cell>
          <cell r="H190" t="str">
            <v>Артем</v>
          </cell>
          <cell r="I190" t="str">
            <v>Олегович</v>
          </cell>
          <cell r="K190" t="str">
            <v>Зам.тех. директора по инфраструктуре</v>
          </cell>
          <cell r="L190" t="str">
            <v>2 года</v>
          </cell>
          <cell r="M190" t="str">
            <v>внеочередная</v>
          </cell>
          <cell r="N190" t="str">
            <v>административно—технический персонал</v>
          </cell>
          <cell r="R190" t="str">
            <v>V до и выше 1000 В</v>
          </cell>
          <cell r="S190" t="str">
            <v>ПТЭЭСиС</v>
          </cell>
          <cell r="V190">
            <v>0.60416666666666696</v>
          </cell>
        </row>
        <row r="191">
          <cell r="E191" t="str">
            <v>ФКУ "ЦОБХР МВД России"</v>
          </cell>
          <cell r="G191" t="str">
            <v>Пономарь</v>
          </cell>
          <cell r="H191" t="str">
            <v xml:space="preserve">Александр </v>
          </cell>
          <cell r="I191" t="str">
            <v>Владимирович</v>
          </cell>
          <cell r="K191" t="str">
            <v>начальник комендантского отдела</v>
          </cell>
          <cell r="L191" t="str">
            <v>1 год</v>
          </cell>
          <cell r="M191" t="str">
            <v>первичная</v>
          </cell>
          <cell r="N191" t="str">
            <v>административно—технический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ФКУ "ЦОБХР МВД России"</v>
          </cell>
          <cell r="G192" t="str">
            <v>Бухал</v>
          </cell>
          <cell r="H192" t="str">
            <v>Андрей</v>
          </cell>
          <cell r="I192" t="str">
            <v>Владимирович</v>
          </cell>
          <cell r="K192" t="str">
            <v>начальник ремонтно-эксплуатационного отдела</v>
          </cell>
          <cell r="L192" t="str">
            <v>11 месяцев</v>
          </cell>
          <cell r="M192" t="str">
            <v>первичная</v>
          </cell>
          <cell r="N192" t="str">
            <v>административно—технический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ФКУ "ЦОБХР МВД России"</v>
          </cell>
          <cell r="G193" t="str">
            <v>Елютин</v>
          </cell>
          <cell r="H193" t="str">
            <v xml:space="preserve">Александр </v>
          </cell>
          <cell r="I193" t="str">
            <v>Васильевич</v>
          </cell>
          <cell r="K193" t="str">
            <v>главный энергетик ремонтно-эксплуатационного отдела</v>
          </cell>
          <cell r="L193" t="str">
            <v>1 год</v>
          </cell>
          <cell r="M193" t="str">
            <v>очередная</v>
          </cell>
          <cell r="N193" t="str">
            <v>административно—технический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«ВИНТЕХ»</v>
          </cell>
          <cell r="G194" t="str">
            <v>Андрианов</v>
          </cell>
          <cell r="H194" t="str">
            <v>Александр</v>
          </cell>
          <cell r="I194" t="str">
            <v>Викторович</v>
          </cell>
          <cell r="K194" t="str">
            <v>Специалист производственно-складского комплекса</v>
          </cell>
          <cell r="L194" t="str">
            <v>12 мес</v>
          </cell>
          <cell r="M194" t="str">
            <v>первичная</v>
          </cell>
          <cell r="N194" t="str">
            <v>административно—технический персонал</v>
          </cell>
          <cell r="R194" t="str">
            <v>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«ВИНТЕХ»</v>
          </cell>
          <cell r="G195" t="str">
            <v>Маньков</v>
          </cell>
          <cell r="H195" t="str">
            <v>Никита</v>
          </cell>
          <cell r="I195" t="str">
            <v>Александрович</v>
          </cell>
          <cell r="K195" t="str">
            <v>Специалист производственно-складского комплекса</v>
          </cell>
          <cell r="L195" t="str">
            <v>12 мес</v>
          </cell>
          <cell r="M195" t="str">
            <v>первичная</v>
          </cell>
          <cell r="N195" t="str">
            <v>административно—технический персонал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«ВИНТЕХ»</v>
          </cell>
          <cell r="G196" t="str">
            <v>Рубцов</v>
          </cell>
          <cell r="H196" t="str">
            <v>Денис</v>
          </cell>
          <cell r="I196" t="str">
            <v>Олегович</v>
          </cell>
          <cell r="K196" t="str">
            <v xml:space="preserve">Заведущий складом </v>
          </cell>
          <cell r="L196" t="str">
            <v>12 мес</v>
          </cell>
          <cell r="M196" t="str">
            <v>первичная</v>
          </cell>
          <cell r="N196" t="str">
            <v>административно—технический персонал</v>
          </cell>
          <cell r="R196" t="str">
            <v>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"МБ-Измайлово"</v>
          </cell>
          <cell r="G197" t="str">
            <v xml:space="preserve">Гончаров </v>
          </cell>
          <cell r="H197" t="str">
            <v>Геннадтй</v>
          </cell>
          <cell r="I197" t="str">
            <v>Владимирович</v>
          </cell>
          <cell r="K197" t="str">
            <v>Электрик-диагност</v>
          </cell>
          <cell r="L197" t="str">
            <v>11 лет</v>
          </cell>
          <cell r="M197" t="str">
            <v>первичная</v>
          </cell>
          <cell r="N197" t="str">
            <v>оперативно-ремонтный персонал</v>
          </cell>
          <cell r="R197" t="str">
            <v>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"МБ-Измайлово"</v>
          </cell>
          <cell r="G198" t="str">
            <v>Вылегжанин</v>
          </cell>
          <cell r="H198" t="str">
            <v>Дмитрий</v>
          </cell>
          <cell r="I198" t="str">
            <v>Николаевич</v>
          </cell>
          <cell r="K198" t="str">
            <v>Электрик-диагност</v>
          </cell>
          <cell r="L198" t="str">
            <v>4 года</v>
          </cell>
          <cell r="M198" t="str">
            <v>первичная</v>
          </cell>
          <cell r="N198" t="str">
            <v>оперативно-ремонтный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"МБ-Измайлово"</v>
          </cell>
          <cell r="G199" t="str">
            <v>Водолацкий</v>
          </cell>
          <cell r="H199" t="str">
            <v>Алексей</v>
          </cell>
          <cell r="I199" t="str">
            <v>Иванович</v>
          </cell>
          <cell r="K199" t="str">
            <v>Электрик-диагност</v>
          </cell>
          <cell r="L199" t="str">
            <v>6 лет</v>
          </cell>
          <cell r="M199" t="str">
            <v>первичная</v>
          </cell>
          <cell r="N199" t="str">
            <v>оперативно-ремонтный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"КЗС" ЛДЦ Мытищи</v>
          </cell>
          <cell r="G200" t="str">
            <v>Грибков</v>
          </cell>
          <cell r="H200" t="str">
            <v>Сергей</v>
          </cell>
          <cell r="I200" t="str">
            <v>Николаевич</v>
          </cell>
          <cell r="K200" t="str">
            <v>Оператор склада</v>
          </cell>
          <cell r="L200" t="str">
            <v>5 мес.</v>
          </cell>
          <cell r="M200" t="str">
            <v>первичная</v>
          </cell>
          <cell r="N200" t="str">
            <v>административно-технический персонал, с правом испытания оборудования повышенным напряжением</v>
          </cell>
          <cell r="R200" t="str">
            <v>II до 1000 В</v>
          </cell>
          <cell r="S200" t="str">
            <v>ПТЭЭСиС</v>
          </cell>
          <cell r="V200">
            <v>0.60416666666666696</v>
          </cell>
        </row>
        <row r="201">
          <cell r="E201" t="str">
            <v>ООО «СЗ «Группа компаний «СУ 22»</v>
          </cell>
          <cell r="G201" t="str">
            <v>Шведков</v>
          </cell>
          <cell r="H201" t="str">
            <v>Александр</v>
          </cell>
          <cell r="I201" t="str">
            <v>Григорьевич</v>
          </cell>
          <cell r="K201" t="str">
            <v>главный энергетик</v>
          </cell>
          <cell r="L201" t="str">
            <v>2 года</v>
          </cell>
          <cell r="M201" t="str">
            <v>внеочередная</v>
          </cell>
          <cell r="N201" t="str">
            <v>административно—технический персонал</v>
          </cell>
          <cell r="R201" t="str">
            <v>IV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«СЗ «Группа компаний «СУ 22»</v>
          </cell>
          <cell r="G202" t="str">
            <v>Волков</v>
          </cell>
          <cell r="H202" t="str">
            <v>Денис</v>
          </cell>
          <cell r="I202" t="str">
            <v>Вадимович</v>
          </cell>
          <cell r="K202" t="str">
            <v>инженер КИП и А.</v>
          </cell>
          <cell r="L202" t="str">
            <v>2 года</v>
          </cell>
          <cell r="M202" t="str">
            <v>внеочередная</v>
          </cell>
          <cell r="N202" t="str">
            <v>административно—технический персонал</v>
          </cell>
          <cell r="R202" t="str">
            <v>IV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«СЗ «Группа компаний «СУ 22»</v>
          </cell>
          <cell r="G203" t="str">
            <v>Шипилкин</v>
          </cell>
          <cell r="H203" t="str">
            <v>Александр</v>
          </cell>
          <cell r="I203" t="str">
            <v>Владимирович</v>
          </cell>
          <cell r="K203" t="str">
            <v>начальник аварийно-диспетчерской службы</v>
          </cell>
          <cell r="L203" t="str">
            <v>2 года</v>
          </cell>
          <cell r="M203" t="str">
            <v>внеочередная</v>
          </cell>
          <cell r="N203" t="str">
            <v>административно—технический персонал</v>
          </cell>
          <cell r="R203" t="str">
            <v>IV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"КЗС" ЛДЦ Мытищи</v>
          </cell>
          <cell r="G204" t="str">
            <v>Буланов</v>
          </cell>
          <cell r="H204" t="str">
            <v>Дмитрий</v>
          </cell>
          <cell r="I204" t="str">
            <v>Николаевич</v>
          </cell>
          <cell r="K204" t="str">
            <v>Менеджер склада</v>
          </cell>
          <cell r="L204" t="str">
            <v>нет</v>
          </cell>
          <cell r="M204" t="str">
            <v>первичная</v>
          </cell>
          <cell r="N204" t="str">
            <v>административно-технический персонал, с правом испытания оборудования повышенным напряжением</v>
          </cell>
          <cell r="R204" t="str">
            <v>II до 1000 В</v>
          </cell>
          <cell r="S204" t="str">
            <v>ПТЭЭСиС</v>
          </cell>
          <cell r="V204">
            <v>0.60416666666666696</v>
          </cell>
        </row>
        <row r="205">
          <cell r="E205" t="str">
            <v>ООО "КЗС" ЛДЦ Мытищи</v>
          </cell>
          <cell r="G205" t="str">
            <v>Цой</v>
          </cell>
          <cell r="H205" t="str">
            <v>Андрей</v>
          </cell>
          <cell r="I205" t="str">
            <v>Андреевич</v>
          </cell>
          <cell r="K205" t="str">
            <v>Оператор склада</v>
          </cell>
          <cell r="L205" t="str">
            <v>нет</v>
          </cell>
          <cell r="M205" t="str">
            <v>первичная</v>
          </cell>
          <cell r="N205" t="str">
            <v>административно-технический персонал, с правом испытания оборудования повышенным напряжением</v>
          </cell>
          <cell r="R205" t="str">
            <v>II до 1000 В</v>
          </cell>
          <cell r="S205" t="str">
            <v>ПТЭЭСиС</v>
          </cell>
          <cell r="V205">
            <v>0.60416666666666696</v>
          </cell>
        </row>
        <row r="206">
          <cell r="E206" t="str">
            <v>ООО "Калининградхлеб"</v>
          </cell>
          <cell r="G206" t="str">
            <v>Тряничкин</v>
          </cell>
          <cell r="H206" t="str">
            <v>Владимир</v>
          </cell>
          <cell r="I206" t="str">
            <v>Иванович</v>
          </cell>
          <cell r="K206" t="str">
            <v>главный инженер</v>
          </cell>
          <cell r="L206" t="str">
            <v>4 года</v>
          </cell>
          <cell r="M206" t="str">
            <v>внеочередная</v>
          </cell>
          <cell r="N206" t="str">
            <v>административно—технический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"Калининградхлеб"</v>
          </cell>
          <cell r="G207" t="str">
            <v>Рязанов</v>
          </cell>
          <cell r="H207" t="str">
            <v xml:space="preserve">Виктор </v>
          </cell>
          <cell r="I207" t="str">
            <v>Ленонидович</v>
          </cell>
          <cell r="K207" t="str">
            <v>главный механик</v>
          </cell>
          <cell r="L207" t="str">
            <v>2 года</v>
          </cell>
          <cell r="M207" t="str">
            <v>внеочередная</v>
          </cell>
          <cell r="N207" t="str">
            <v>административно—технический персонал</v>
          </cell>
          <cell r="R207" t="str">
            <v>III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"Калининградхлеб"</v>
          </cell>
          <cell r="G208" t="str">
            <v>Нарциссов</v>
          </cell>
          <cell r="H208" t="str">
            <v>Константин</v>
          </cell>
          <cell r="I208" t="str">
            <v>Александрович</v>
          </cell>
          <cell r="K208" t="str">
            <v>зам.генерального директора по инновационному развитию</v>
          </cell>
          <cell r="L208" t="str">
            <v>2 года</v>
          </cell>
          <cell r="M208" t="str">
            <v>внеочередная</v>
          </cell>
          <cell r="N208" t="str">
            <v>административно—технический персонал</v>
          </cell>
          <cell r="R208" t="str">
            <v>III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"Меридиан"</v>
          </cell>
          <cell r="G209" t="str">
            <v>Роднов</v>
          </cell>
          <cell r="H209" t="str">
            <v>Виталий</v>
          </cell>
          <cell r="I209" t="str">
            <v>Валерьевич</v>
          </cell>
          <cell r="K209" t="str">
            <v>Главный энергетик</v>
          </cell>
          <cell r="L209" t="str">
            <v>4 год</v>
          </cell>
          <cell r="M209" t="str">
            <v>очередная</v>
          </cell>
          <cell r="N209" t="str">
            <v>административно—технический персонал</v>
          </cell>
          <cell r="R209" t="str">
            <v>V до и выше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АО "345 МЗ"</v>
          </cell>
          <cell r="G210" t="str">
            <v xml:space="preserve">Киличов </v>
          </cell>
          <cell r="H210" t="str">
            <v xml:space="preserve">Ренат </v>
          </cell>
          <cell r="I210" t="str">
            <v>Агзамович</v>
          </cell>
          <cell r="K210" t="str">
            <v xml:space="preserve">первый заместитель генерального директора </v>
          </cell>
          <cell r="L210" t="str">
            <v>5 г 2 м</v>
          </cell>
          <cell r="M210" t="str">
            <v>внеочередная</v>
          </cell>
          <cell r="N210" t="str">
            <v>административно—технический персонал</v>
          </cell>
          <cell r="R210" t="str">
            <v>III до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АО "345 МЗ"</v>
          </cell>
          <cell r="G211" t="str">
            <v>Фалин</v>
          </cell>
          <cell r="H211" t="str">
            <v>Игорь</v>
          </cell>
          <cell r="I211" t="str">
            <v>Валериевич</v>
          </cell>
          <cell r="K211" t="str">
            <v>технический директор</v>
          </cell>
          <cell r="L211" t="str">
            <v>2 г 7 м</v>
          </cell>
          <cell r="M211" t="str">
            <v>внеочередная</v>
          </cell>
          <cell r="N211" t="str">
            <v>административно—технический персонал</v>
          </cell>
          <cell r="R211" t="str">
            <v>III до 1000 В</v>
          </cell>
          <cell r="S211" t="str">
            <v>ПТЭЭПЭЭ</v>
          </cell>
          <cell r="V211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3"/>
  <sheetViews>
    <sheetView tabSelected="1" view="pageBreakPreview" zoomScale="50" zoomScaleNormal="80" zoomScaleSheetLayoutView="50" workbookViewId="0">
      <selection activeCell="C12" sqref="C1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18</v>
      </c>
      <c r="I2" s="12" t="s">
        <v>14</v>
      </c>
    </row>
    <row r="3" spans="2:9" s="10" customFormat="1" ht="27.75" x14ac:dyDescent="0.25">
      <c r="C3" s="11" t="s">
        <v>8</v>
      </c>
      <c r="I3" s="12" t="s">
        <v>15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16</v>
      </c>
    </row>
    <row r="6" spans="2:9" s="10" customFormat="1" ht="27.75" x14ac:dyDescent="0.25">
      <c r="I6" s="12" t="s">
        <v>17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"РОЯЛ КЕЙН"</v>
      </c>
      <c r="D15" s="6" t="str">
        <f>CONCATENATE([2]Общая!G4," ",[2]Общая!H4," ",[2]Общая!I4," 
", [2]Общая!K4," ",[2]Общая!L4)</f>
        <v xml:space="preserve">Кондраков Андрей Александрович 
Главный инженер </v>
      </c>
      <c r="E15" s="7" t="str">
        <f>[2]Общая!M4</f>
        <v>очередная</v>
      </c>
      <c r="F15" s="7" t="str">
        <f>[2]Общая!R4</f>
        <v>III до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ГАУК "МОСГОРТУР"</v>
      </c>
      <c r="D16" s="6" t="str">
        <f>CONCATENATE([2]Общая!G5," ",[2]Общая!H5," ",[2]Общая!I5," 
", [2]Общая!K5," ",[2]Общая!L5)</f>
        <v xml:space="preserve">Любецкий Андрей Александрович 
главный энергетик </v>
      </c>
      <c r="E16" s="7" t="str">
        <f>[2]Общая!M5</f>
        <v>внеочередная</v>
      </c>
      <c r="F16" s="7" t="str">
        <f>[2]Общая!R5</f>
        <v>IV до и выше 1000 В</v>
      </c>
      <c r="G16" s="7" t="str">
        <f>[2]Общая!N5</f>
        <v>административно—технический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ГАУК "МОСГОРТУР"</v>
      </c>
      <c r="D17" s="6" t="str">
        <f>CONCATENATE([2]Общая!G6," ",[2]Общая!H6," ",[2]Общая!I6," 
", [2]Общая!K6," ",[2]Общая!L6)</f>
        <v xml:space="preserve">Филиппов Михаил Анатольевич 
инженер-электрик </v>
      </c>
      <c r="E17" s="7" t="str">
        <f>[2]Общая!M6</f>
        <v>внеочередная</v>
      </c>
      <c r="F17" s="7" t="str">
        <f>[2]Общая!R6</f>
        <v>IV до и выше 1000 В</v>
      </c>
      <c r="G17" s="7" t="str">
        <f>[2]Общая!N6</f>
        <v>административно—технический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"МНПО "РЕЗОНАНС"</v>
      </c>
      <c r="D18" s="6" t="str">
        <f>CONCATENATE([2]Общая!G7," ",[2]Общая!H7," ",[2]Общая!I7," 
", [2]Общая!K7," ",[2]Общая!L7)</f>
        <v xml:space="preserve">Курган Андрей Алексеевич 
электромонтер по ремонту и обслуживанию электроборудования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оперативно-ремонтный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ИП КОВАЛЕНКО АЛЕКСАНДР БОРИСОВИЧ</v>
      </c>
      <c r="D19" s="6" t="str">
        <f>CONCATENATE([2]Общая!G8," ",[2]Общая!H8," ",[2]Общая!I8," 
", [2]Общая!K8," ",[2]Общая!L8)</f>
        <v xml:space="preserve">Гордиенко Данил Павлович 
Прораб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"НАТЭК-ЭНЕРГО"</v>
      </c>
      <c r="D20" s="6" t="str">
        <f>CONCATENATE([2]Общая!G9," ",[2]Общая!H9," ",[2]Общая!I9," 
", [2]Общая!K9," ",[2]Общая!L9)</f>
        <v xml:space="preserve">Стародубцев Владимир Борисович 
Старший инженер </v>
      </c>
      <c r="E20" s="7" t="str">
        <f>[2]Общая!M9</f>
        <v>очередная</v>
      </c>
      <c r="F20" s="7" t="str">
        <f>[2]Общая!R9</f>
        <v>IV до и выше 1000 В</v>
      </c>
      <c r="G20" s="7" t="str">
        <f>[2]Общая!N9</f>
        <v>оперативно-ремонтный персонал</v>
      </c>
      <c r="H20" s="16" t="str">
        <f>[2]Общая!S9</f>
        <v>ПТЭЭСиС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"ТЭЛ-ЭЛЕКТРОНИКА"</v>
      </c>
      <c r="D21" s="6" t="str">
        <f>CONCATENATE([2]Общая!G10," ",[2]Общая!H10," ",[2]Общая!I10," 
", [2]Общая!K10," ",[2]Общая!L10)</f>
        <v xml:space="preserve">Еремин Александр Геннадиевич 
начальник производства модулей управления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"ТОМЕР"</v>
      </c>
      <c r="D22" s="6" t="str">
        <f>CONCATENATE([2]Общая!G11," ",[2]Общая!H11," ",[2]Общая!I11," 
", [2]Общая!K11," ",[2]Общая!L11)</f>
        <v xml:space="preserve">Лукинов Андрей Иванович 
Главный механик 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административно—технический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"ТОМЕР"</v>
      </c>
      <c r="D23" s="6" t="str">
        <f>CONCATENATE([2]Общая!G12," ",[2]Общая!H12," ",[2]Общая!I12," 
", [2]Общая!K12," ",[2]Общая!L12)</f>
        <v xml:space="preserve">Глебов Денис Владимирович 
Ведущий инженер </v>
      </c>
      <c r="E23" s="7" t="str">
        <f>[2]Общая!M12</f>
        <v>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"РЕСКО"</v>
      </c>
      <c r="D24" s="6" t="str">
        <f>CONCATENATE([2]Общая!G13," ",[2]Общая!H13," ",[2]Общая!I13," 
", [2]Общая!K13," ",[2]Общая!L13)</f>
        <v xml:space="preserve">Заварзин Дмитрий Юрьевич 
Генеральный директор </v>
      </c>
      <c r="E24" s="7" t="str">
        <f>[2]Общая!M13</f>
        <v>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ИП ОРГАН СЕРГЕЙ ИВАНОВИЧ</v>
      </c>
      <c r="D25" s="6" t="str">
        <f>CONCATENATE([2]Общая!G14," ",[2]Общая!H14," ",[2]Общая!I14," 
", [2]Общая!K14," ",[2]Общая!L14)</f>
        <v xml:space="preserve">Маркеев Александр Евгеньевич 
Прораб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"БИДЖЕТ"</v>
      </c>
      <c r="D26" s="6" t="str">
        <f>CONCATENATE([2]Общая!G15," ",[2]Общая!H15," ",[2]Общая!I15," 
", [2]Общая!K15," ",[2]Общая!L15)</f>
        <v xml:space="preserve">Косовский Евгений Михайлович 
Заместитель директора по производству </v>
      </c>
      <c r="E26" s="7" t="str">
        <f>[2]Общая!M15</f>
        <v>очередная</v>
      </c>
      <c r="F26" s="7" t="str">
        <f>[2]Общая!R15</f>
        <v>III до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"ГРАФИТИНВЕСТ"</v>
      </c>
      <c r="D27" s="6" t="str">
        <f>CONCATENATE([2]Общая!G16," ",[2]Общая!H16," ",[2]Общая!I16," 
", [2]Общая!K16," ",[2]Общая!L16)</f>
        <v xml:space="preserve">Миропольцев Михаил Михайлович 
Электромонтер по ремонту и обслуживанию электрооборудования </v>
      </c>
      <c r="E27" s="7" t="str">
        <f>[2]Общая!M16</f>
        <v>очередная</v>
      </c>
      <c r="F27" s="7" t="str">
        <f>[2]Общая!R16</f>
        <v>IV до и выше 1000 В</v>
      </c>
      <c r="G27" s="7" t="str">
        <f>[2]Общая!N16</f>
        <v>оперативно-ремонтный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"ГРАФИТИНВЕСТ"</v>
      </c>
      <c r="D28" s="6" t="str">
        <f>CONCATENATE([2]Общая!G17," ",[2]Общая!H17," ",[2]Общая!I17," 
", [2]Общая!K17," ",[2]Общая!L17)</f>
        <v xml:space="preserve">Рогов Никита Евгеньевич 
Электромонтер по ремонту и ослуживанию электрооборудования </v>
      </c>
      <c r="E28" s="7" t="str">
        <f>[2]Общая!M17</f>
        <v>очередная</v>
      </c>
      <c r="F28" s="7" t="str">
        <f>[2]Общая!R17</f>
        <v>IV до и выше 1000 В</v>
      </c>
      <c r="G28" s="7" t="str">
        <f>[2]Общая!N17</f>
        <v>оперативно-ремонтный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АО "БОГАЕВСКИЙ КАРЬЕР"</v>
      </c>
      <c r="D29" s="6" t="str">
        <f>CONCATENATE([2]Общая!G18," ",[2]Общая!H18," ",[2]Общая!I18," 
", [2]Общая!K18," ",[2]Общая!L18)</f>
        <v xml:space="preserve">Шпиленко Федор Витальевич 
Энергетик </v>
      </c>
      <c r="E29" s="7" t="str">
        <f>[2]Общая!M18</f>
        <v>внеочередная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"ДОСТОЙНАЯ ЖИЗНЬ"</v>
      </c>
      <c r="D30" s="6" t="str">
        <f>CONCATENATE([2]Общая!G19," ",[2]Общая!H19," ",[2]Общая!I19," 
", [2]Общая!K19," ",[2]Общая!L19)</f>
        <v xml:space="preserve">Попов Виталий Валерьевич 
инженер-электрик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"ДОСТОЙНАЯ ЖИЗНЬ"</v>
      </c>
      <c r="D31" s="6" t="str">
        <f>CONCATENATE([2]Общая!G20," ",[2]Общая!H20," ",[2]Общая!I20," 
", [2]Общая!K20," ",[2]Общая!L20)</f>
        <v xml:space="preserve">Кияшко Владимир Анатольевич 
главный инженер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"ДОСТОЙНАЯ ЖИЗНЬ"</v>
      </c>
      <c r="D32" s="6" t="str">
        <f>CONCATENATE([2]Общая!G21," ",[2]Общая!H21," ",[2]Общая!I21," 
", [2]Общая!K21," ",[2]Общая!L21)</f>
        <v xml:space="preserve">Леонтьев Юрий Евгеньевич 
инженер КИПа </v>
      </c>
      <c r="E32" s="7" t="str">
        <f>[2]Общая!M21</f>
        <v>внеочередная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ООО "МУЛЬТИСЕРВИС ПЛЮС"</v>
      </c>
      <c r="D33" s="6" t="str">
        <f>CONCATENATE([2]Общая!G22," ",[2]Общая!H22," ",[2]Общая!I22," 
", [2]Общая!K22," ",[2]Общая!L22)</f>
        <v xml:space="preserve">Попов Виталий Валерьевич 
инженер-энергетик 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административно—технический персонал</v>
      </c>
      <c r="H33" s="16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МП "ХИМКИЭЛЕКТРОТРАНС"</v>
      </c>
      <c r="D34" s="6" t="str">
        <f>CONCATENATE([2]Общая!G23," ",[2]Общая!H23," ",[2]Общая!I23," 
", [2]Общая!K23," ",[2]Общая!L23)</f>
        <v xml:space="preserve">Антонов Роман Николаевич 
слесарь-электрик по ремонту электрооборудования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вспомогательный персонал</v>
      </c>
      <c r="H34" s="16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МП "ХИМКИЭЛЕКТРОТРАНС"</v>
      </c>
      <c r="D35" s="6" t="str">
        <f>CONCATENATE([2]Общая!G24," ",[2]Общая!H24," ",[2]Общая!I24," 
", [2]Общая!K24," ",[2]Общая!L24)</f>
        <v xml:space="preserve">Дудурич Александр Владимирович 
водитель троллейбуса-линейный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вспомогательный персонал</v>
      </c>
      <c r="H35" s="16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"ТЭСМО"</v>
      </c>
      <c r="D36" s="6" t="str">
        <f>CONCATENATE([2]Общая!G25," ",[2]Общая!H25," ",[2]Общая!I25," 
", [2]Общая!K25," ",[2]Общая!L25)</f>
        <v xml:space="preserve">Мызникова Елена Ивановна 
Мастер ОТК 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"БИДЖЕТ"</v>
      </c>
      <c r="D37" s="6" t="str">
        <f>CONCATENATE([2]Общая!G26," ",[2]Общая!H26," ",[2]Общая!I26," 
", [2]Общая!K26," ",[2]Общая!L26)</f>
        <v xml:space="preserve">Васильев Евгений Николаевич 
Директор по производству </v>
      </c>
      <c r="E37" s="7" t="str">
        <f>[2]Общая!M26</f>
        <v>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"СТРОИТЕЛЬНЫЕ ИННОВАЦИИ"</v>
      </c>
      <c r="D38" s="6" t="str">
        <f>CONCATENATE([2]Общая!G27," ",[2]Общая!H27," ",[2]Общая!I27," 
", [2]Общая!K27," ",[2]Общая!L27)</f>
        <v xml:space="preserve">Кириллов Денис Викторович 
Главный энергетик </v>
      </c>
      <c r="E38" s="7" t="str">
        <f>[2]Общая!M27</f>
        <v>внеочередная</v>
      </c>
      <c r="F38" s="7" t="str">
        <f>[2]Общая!R27</f>
        <v>III до и выше 1000 В</v>
      </c>
      <c r="G38" s="7" t="str">
        <f>[2]Общая!N27</f>
        <v>административно—технический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"ДЕРА"</v>
      </c>
      <c r="D39" s="6" t="str">
        <f>CONCATENATE([2]Общая!G28," ",[2]Общая!H28," ",[2]Общая!I28," 
", [2]Общая!K28," ",[2]Общая!L28)</f>
        <v xml:space="preserve">Анкудинов Алексей Алексеевич 
Главный инженер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"БОГОРОДСКИЙ ХЛАДОКОМБИНАТ"</v>
      </c>
      <c r="D40" s="6" t="str">
        <f>CONCATENATE([2]Общая!G29," ",[2]Общая!H29," ",[2]Общая!I29," 
", [2]Общая!K29," ",[2]Общая!L29)</f>
        <v xml:space="preserve">Литяго Валерий Владимирович 
Главный инженер </v>
      </c>
      <c r="E40" s="7" t="str">
        <f>[2]Общая!M29</f>
        <v>очередная</v>
      </c>
      <c r="F40" s="7" t="str">
        <f>[2]Общая!R29</f>
        <v>V до и выше 1000 В</v>
      </c>
      <c r="G40" s="7" t="str">
        <f>[2]Общая!N29</f>
        <v>административно—технический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"БОГОРОДСКИЙ ХЛАДОКОМБИНАТ"</v>
      </c>
      <c r="D41" s="6" t="str">
        <f>CONCATENATE([2]Общая!G30," ",[2]Общая!H30," ",[2]Общая!I30," 
", [2]Общая!K30," ",[2]Общая!L30)</f>
        <v xml:space="preserve">Константинов Владимир Анатольевич 
Заместитель главного инженера </v>
      </c>
      <c r="E41" s="7" t="str">
        <f>[2]Общая!M30</f>
        <v>внеочередная</v>
      </c>
      <c r="F41" s="7" t="str">
        <f>[2]Общая!R30</f>
        <v>III до и выше 1000 В</v>
      </c>
      <c r="G41" s="7" t="str">
        <f>[2]Общая!N30</f>
        <v>административно—технический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"БОГОРОДСКИЙ ХЛАДОКОМБИНАТ"</v>
      </c>
      <c r="D42" s="6" t="str">
        <f>CONCATENATE([2]Общая!G31," ",[2]Общая!H31," ",[2]Общая!I31," 
", [2]Общая!K31," ",[2]Общая!L31)</f>
        <v xml:space="preserve">Крупкин Дмитрий Игоревич 
Электромонтер по ремонту и обслуживанию электрооборудования /Электроучасток и участок КИП и А./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ремонтный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СЗ "КОТЕЛЬНИКИ"</v>
      </c>
      <c r="D43" s="6" t="str">
        <f>CONCATENATE([2]Общая!G32," ",[2]Общая!H32," ",[2]Общая!I32," 
", [2]Общая!K32," ",[2]Общая!L32)</f>
        <v xml:space="preserve">Кирксова Елена Алексеевна 
Инженер ПТО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"ПАРК-СТРОЙ"</v>
      </c>
      <c r="D44" s="6" t="str">
        <f>CONCATENATE([2]Общая!G33," ",[2]Общая!H33," ",[2]Общая!I33," 
", [2]Общая!K33," ",[2]Общая!L33)</f>
        <v xml:space="preserve">Ефимов Николай Владимирович 
Начальник Технического отдела </v>
      </c>
      <c r="E44" s="7" t="str">
        <f>[2]Общая!M33</f>
        <v>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"ФОРТУНА АГРО"</v>
      </c>
      <c r="D45" s="6" t="str">
        <f>CONCATENATE([2]Общая!G34," ",[2]Общая!H34," ",[2]Общая!I34," 
", [2]Общая!K34," ",[2]Общая!L34)</f>
        <v xml:space="preserve">Терехов Денис Викторович 
электромонтажник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оперативно-ремонтный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"АЕКМА"</v>
      </c>
      <c r="D46" s="6" t="str">
        <f>CONCATENATE([2]Общая!G35," ",[2]Общая!H35," ",[2]Общая!I35," 
", [2]Общая!K35," ",[2]Общая!L35)</f>
        <v xml:space="preserve">Гайсина Лилия Фагизовна 
Специалист по процессному управлению </v>
      </c>
      <c r="E46" s="7" t="str">
        <f>[2]Общая!M35</f>
        <v>очередная</v>
      </c>
      <c r="F46" s="7" t="str">
        <f>[2]Общая!R35</f>
        <v>III до и выше 1000 В</v>
      </c>
      <c r="G46" s="7" t="str">
        <f>[2]Общая!N35</f>
        <v>административно—технический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"ГРАНЕЛЬ ИНЖИНИРИНГ"</v>
      </c>
      <c r="D47" s="6" t="str">
        <f>CONCATENATE([2]Общая!G36," ",[2]Общая!H36," ",[2]Общая!I36," 
", [2]Общая!K36," ",[2]Общая!L36)</f>
        <v xml:space="preserve">Четвертак Борис Николаевич 
Начальник участка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"СТРОЙЛИФТМОНТАЖ"</v>
      </c>
      <c r="D48" s="6" t="str">
        <f>CONCATENATE([2]Общая!G37," ",[2]Общая!H37," ",[2]Общая!I37," 
", [2]Общая!K37," ",[2]Общая!L37)</f>
        <v xml:space="preserve">Сафин Ильмир Ильгамович 
Заместитель генерального директора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"РОЗТЕХ"</v>
      </c>
      <c r="D49" s="6" t="str">
        <f>CONCATENATE([2]Общая!G38," ",[2]Общая!H38," ",[2]Общая!I38," 
", [2]Общая!K38," ",[2]Общая!L38)</f>
        <v xml:space="preserve">Цихоцкий Михаил Владиславович 
главный инженер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"СВХ"</v>
      </c>
      <c r="D50" s="6" t="str">
        <f>CONCATENATE([2]Общая!G39," ",[2]Общая!H39," ",[2]Общая!I39," 
", [2]Общая!K39," ",[2]Общая!L39)</f>
        <v xml:space="preserve">Бахарев Евгений Евгеньевич 
Заведующий складом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"ДКБА"</v>
      </c>
      <c r="D51" s="6" t="str">
        <f>CONCATENATE([2]Общая!G40," ",[2]Общая!H40," ",[2]Общая!I40," 
", [2]Общая!K40," ",[2]Общая!L40)</f>
        <v xml:space="preserve">Котов Сергей Валентинович 
И.о. главного инженера </v>
      </c>
      <c r="E51" s="7" t="str">
        <f>[2]Общая!M40</f>
        <v>очередная</v>
      </c>
      <c r="F51" s="7" t="str">
        <f>[2]Общая!R40</f>
        <v>III до и выше 1000 В</v>
      </c>
      <c r="G51" s="7" t="str">
        <f>[2]Общая!N40</f>
        <v>административно—технический персонал</v>
      </c>
      <c r="H51" s="16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АО "ДКБА"</v>
      </c>
      <c r="D52" s="6" t="str">
        <f>CONCATENATE([2]Общая!G41," ",[2]Общая!H41," ",[2]Общая!I41," 
", [2]Общая!K41," ",[2]Общая!L41)</f>
        <v xml:space="preserve">Митрохин Илья Викторович 
Электромонтер по ремонту и обслуживанию электрооборудования 4-го разряда </v>
      </c>
      <c r="E52" s="7" t="str">
        <f>[2]Общая!M41</f>
        <v>очередная</v>
      </c>
      <c r="F52" s="7" t="str">
        <f>[2]Общая!R41</f>
        <v>III до и выше 1000 В</v>
      </c>
      <c r="G52" s="7" t="str">
        <f>[2]Общая!N41</f>
        <v>оперативно-ремонтный персонал</v>
      </c>
      <c r="H52" s="16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АО "ДКБА"</v>
      </c>
      <c r="D53" s="6" t="str">
        <f>CONCATENATE([2]Общая!G42," ",[2]Общая!H42," ",[2]Общая!I42," 
", [2]Общая!K42," ",[2]Общая!L42)</f>
        <v xml:space="preserve">Дерюгин Александр Владимирович 
Электромонтер по ремонту и обслуживанию электрооборудования 5 разряда </v>
      </c>
      <c r="E53" s="7" t="str">
        <f>[2]Общая!M42</f>
        <v>первичная</v>
      </c>
      <c r="F53" s="7" t="str">
        <f>[2]Общая!R42</f>
        <v>II до и выше 1000 В</v>
      </c>
      <c r="G53" s="7" t="str">
        <f>[2]Общая!N42</f>
        <v>оперативно-ремонтный персонал</v>
      </c>
      <c r="H53" s="16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АО "ДКБА"</v>
      </c>
      <c r="D54" s="6" t="str">
        <f>CONCATENATE([2]Общая!G43," ",[2]Общая!H43," ",[2]Общая!I43," 
", [2]Общая!K43," ",[2]Общая!L43)</f>
        <v xml:space="preserve">Зуболомов Владимир Михайлович 
Специалист в области охраны труда </v>
      </c>
      <c r="E54" s="7" t="str">
        <f>[2]Общая!M43</f>
        <v>очередная</v>
      </c>
      <c r="F54" s="7" t="str">
        <f>[2]Общая!R43</f>
        <v>IV до и выше 1000 В</v>
      </c>
      <c r="G54" s="7" t="str">
        <f>[2]Общая!N43</f>
        <v>административно—технический персонал</v>
      </c>
      <c r="H54" s="16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"ДКБА"</v>
      </c>
      <c r="D55" s="6" t="str">
        <f>CONCATENATE([2]Общая!G44," ",[2]Общая!H44," ",[2]Общая!I44," 
", [2]Общая!K44," ",[2]Общая!L44)</f>
        <v xml:space="preserve">Прохоровский Алексей Иванович 
Главный механик начальник отдела </v>
      </c>
      <c r="E55" s="7" t="str">
        <f>[2]Общая!M44</f>
        <v>очередная</v>
      </c>
      <c r="F55" s="7" t="str">
        <f>[2]Общая!R44</f>
        <v>III до и выше 1000 В</v>
      </c>
      <c r="G55" s="7" t="str">
        <f>[2]Общая!N44</f>
        <v>административно—технический персонал</v>
      </c>
      <c r="H55" s="16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"АТОМКОНВЕРС"</v>
      </c>
      <c r="D56" s="6" t="str">
        <f>CONCATENATE([2]Общая!G45," ",[2]Общая!H45," ",[2]Общая!I45," 
", [2]Общая!K45," ",[2]Общая!L45)</f>
        <v xml:space="preserve">Касымов Евгений Борисович 
Начальник цеха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6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МАОУ "ПРАВОСЛАВНАЯ ГИМНАЗИЯ" Г. ЗВЕНИГОРОДА</v>
      </c>
      <c r="D57" s="6" t="str">
        <f>CONCATENATE([2]Общая!G46," ",[2]Общая!H46," ",[2]Общая!I46," 
", [2]Общая!K46," ",[2]Общая!L46)</f>
        <v xml:space="preserve">Нестерова Нина Анатольевна 
заместитель директора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административно—технический персонал</v>
      </c>
      <c r="H57" s="16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"ТРАКХОЛДИНГ"</v>
      </c>
      <c r="D58" s="6" t="str">
        <f>CONCATENATE([2]Общая!G47," ",[2]Общая!H47," ",[2]Общая!I47," 
", [2]Общая!K47," ",[2]Общая!L47)</f>
        <v xml:space="preserve">Куликов Сергей Николаевич 
системный администратор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6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"ЦАД 50"</v>
      </c>
      <c r="D59" s="6" t="str">
        <f>CONCATENATE([2]Общая!G48," ",[2]Общая!H48," ",[2]Общая!I48," 
", [2]Общая!K48," ",[2]Общая!L48)</f>
        <v xml:space="preserve">Папков Александр Матвеевич 
Лифтер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"ЮНИОН-ФУД"</v>
      </c>
      <c r="D60" s="6" t="str">
        <f>CONCATENATE([2]Общая!G49," ",[2]Общая!H49," ",[2]Общая!I49," 
", [2]Общая!K49," ",[2]Общая!L49)</f>
        <v xml:space="preserve">Суханов Евгений Иванович 
Инженер по контрольно-измерительным приборам и автоматике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"ЮНИОН-ФУД"</v>
      </c>
      <c r="D61" s="6" t="str">
        <f>CONCATENATE([2]Общая!G50," ",[2]Общая!H50," ",[2]Общая!I50," 
", [2]Общая!K50," ",[2]Общая!L50)</f>
        <v xml:space="preserve">Титов Анатолий Александрович 
Техник-электрик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административно—технический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"НАТЭК-ЭНЕРГО"</v>
      </c>
      <c r="D62" s="6" t="str">
        <f>CONCATENATE([2]Общая!G51," ",[2]Общая!H51," ",[2]Общая!I51," 
", [2]Общая!K51," ",[2]Общая!L51)</f>
        <v xml:space="preserve">Кутыгин Вадим Викторович 
Старший инженер </v>
      </c>
      <c r="E62" s="7" t="str">
        <f>[2]Общая!M51</f>
        <v>очередная</v>
      </c>
      <c r="F62" s="7" t="str">
        <f>[2]Общая!R51</f>
        <v>IV до и выше 1000 В</v>
      </c>
      <c r="G62" s="7" t="str">
        <f>[2]Общая!N51</f>
        <v>оперативно-ремонтный персонал</v>
      </c>
      <c r="H62" s="16" t="str">
        <f>[2]Общая!S51</f>
        <v>ПТЭЭСиС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"НАТЭК-ЭНЕРГО"</v>
      </c>
      <c r="D63" s="6" t="str">
        <f>CONCATENATE([2]Общая!G52," ",[2]Общая!H52," ",[2]Общая!I52," 
", [2]Общая!K52," ",[2]Общая!L52)</f>
        <v xml:space="preserve">Воробьёв Сергей Николаевич 
Инженер </v>
      </c>
      <c r="E63" s="7" t="str">
        <f>[2]Общая!M52</f>
        <v>внеочередная</v>
      </c>
      <c r="F63" s="7" t="str">
        <f>[2]Общая!R52</f>
        <v>IV до и выше 1000 В</v>
      </c>
      <c r="G63" s="7" t="str">
        <f>[2]Общая!N52</f>
        <v>оперативно-ремонтный персонал</v>
      </c>
      <c r="H63" s="16" t="str">
        <f>[2]Общая!S52</f>
        <v>ПТЭЭСиС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"Фабрика Креативных Идей"</v>
      </c>
      <c r="D64" s="6" t="str">
        <f>CONCATENATE([2]Общая!G53," ",[2]Общая!H53," ",[2]Общая!I53," 
", [2]Общая!K53," ",[2]Общая!L53)</f>
        <v>Лаврик Антон  Викторович 
Руководитель монтажной службы 2 года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"Хайтиан СНГ"</v>
      </c>
      <c r="D65" s="6" t="str">
        <f>CONCATENATE([2]Общая!G54," ",[2]Общая!H54," ",[2]Общая!I54," 
", [2]Общая!K54," ",[2]Общая!L54)</f>
        <v>Гонцов Максим Владимирович 
старший сервис- инженер 5</v>
      </c>
      <c r="E65" s="7" t="str">
        <f>[2]Общая!M54</f>
        <v>внеочередная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ООО "УК "Фортуна Сервис+"</v>
      </c>
      <c r="D66" s="6" t="str">
        <f>CONCATENATE([2]Общая!G55," ",[2]Общая!H55," ",[2]Общая!I55," 
", [2]Общая!K55," ",[2]Общая!L55)</f>
        <v>Демкин Николай  Сергеевич 
Инженер 40 лет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"ПФ "ТЕХНО-ТТ"</v>
      </c>
      <c r="D67" s="6" t="str">
        <f>CONCATENATE([2]Общая!G56," ",[2]Общая!H56," ",[2]Общая!I56," 
", [2]Общая!K56," ",[2]Общая!L56)</f>
        <v>Муругов Николай Евгеньевич 
Мастер по ремонту оборудования 10 лет</v>
      </c>
      <c r="E67" s="7" t="str">
        <f>[2]Общая!M56</f>
        <v>очередная</v>
      </c>
      <c r="F67" s="7" t="str">
        <f>[2]Общая!R56</f>
        <v>IV до и выше 1000 В</v>
      </c>
      <c r="G67" s="7" t="str">
        <f>[2]Общая!N56</f>
        <v>административно—технический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"ОЙЛРИСАЙКЛИНГ"</v>
      </c>
      <c r="D68" s="6" t="str">
        <f>CONCATENATE([2]Общая!G57," ",[2]Общая!H57," ",[2]Общая!I57," 
", [2]Общая!K57," ",[2]Общая!L57)</f>
        <v>Асатрян  Арам  Андраникович 
Генеральный директор 7 лет</v>
      </c>
      <c r="E68" s="7" t="str">
        <f>[2]Общая!M57</f>
        <v>очередная</v>
      </c>
      <c r="F68" s="7" t="str">
        <f>[2]Общая!R57</f>
        <v>III до 1000 В</v>
      </c>
      <c r="G68" s="7" t="str">
        <f>[2]Общая!N57</f>
        <v>административно—технический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АО "Солнечногорский завод "ЕВРОПЛАСТ"</v>
      </c>
      <c r="D69" s="6" t="str">
        <f>CONCATENATE([2]Общая!G58," ",[2]Общая!H58," ",[2]Общая!I58," 
", [2]Общая!K58," ",[2]Общая!L58)</f>
        <v>Синев Александр Викторович 
Руководитель службы Служба охраны труда 2 года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6" t="str">
        <f>[2]Общая!S58</f>
        <v>ПТЭЭПЭЭ</v>
      </c>
      <c r="I69" s="8">
        <f>[2]Общая!V58</f>
        <v>0.41666666666666669</v>
      </c>
    </row>
    <row r="70" spans="2:9" s="3" customFormat="1" ht="134.1" customHeight="1" x14ac:dyDescent="0.25">
      <c r="B70" s="2">
        <v>56</v>
      </c>
      <c r="C70" s="5" t="str">
        <f>[2]Общая!E59</f>
        <v>ООО «Албеа РУС»</v>
      </c>
      <c r="D70" s="6" t="str">
        <f>CONCATENATE([2]Общая!G59," ",[2]Общая!H59," ",[2]Общая!I59," 
", [2]Общая!K59," ",[2]Общая!L59)</f>
        <v>Герасимов Константин Сергеевич  
главный инженер 11 лет</v>
      </c>
      <c r="E70" s="7" t="str">
        <f>[2]Общая!M59</f>
        <v>первичная</v>
      </c>
      <c r="F70" s="7"/>
      <c r="G70" s="7" t="str">
        <f>[2]Общая!N59</f>
        <v>управленческий персонал</v>
      </c>
      <c r="H70" s="16" t="str">
        <f>[2]Общая!S59</f>
        <v>ПТЭТЭ</v>
      </c>
      <c r="I70" s="8">
        <f>[2]Общая!V59</f>
        <v>0.41666666666666669</v>
      </c>
    </row>
    <row r="71" spans="2:9" s="3" customFormat="1" ht="123" customHeight="1" x14ac:dyDescent="0.25">
      <c r="B71" s="2">
        <v>57</v>
      </c>
      <c r="C71" s="5" t="str">
        <f>[2]Общая!E60</f>
        <v>ООО «Албеа РУС»</v>
      </c>
      <c r="D71" s="6" t="str">
        <f>CONCATENATE([2]Общая!G60," ",[2]Общая!H60," ",[2]Общая!I60," 
", [2]Общая!K60," ",[2]Общая!L60)</f>
        <v>Бердников Александр Викторович 
технический директор 4 года</v>
      </c>
      <c r="E71" s="7" t="str">
        <f>[2]Общая!M60</f>
        <v>первичная</v>
      </c>
      <c r="F71" s="7"/>
      <c r="G71" s="7" t="str">
        <f>[2]Общая!N60</f>
        <v>руководящий работник</v>
      </c>
      <c r="H71" s="16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"АПЕКС ЛЕД"</v>
      </c>
      <c r="D72" s="6" t="str">
        <f>CONCATENATE([2]Общая!G61," ",[2]Общая!H61," ",[2]Общая!I61," 
", [2]Общая!K61," ",[2]Общая!L61)</f>
        <v>Кущенко Александр Александрович 
Технический Директор 6 месяцев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6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"ФМ Сервис"</v>
      </c>
      <c r="D73" s="6" t="str">
        <f>CONCATENATE([2]Общая!G62," ",[2]Общая!H62," ",[2]Общая!I62," 
", [2]Общая!K62," ",[2]Общая!L62)</f>
        <v>Ермолаев Владимир  Матвеевич 
Главный инженер 1 мес</v>
      </c>
      <c r="E73" s="7" t="str">
        <f>[2]Общая!M62</f>
        <v>первичная</v>
      </c>
      <c r="F73" s="7"/>
      <c r="G73" s="7" t="str">
        <f>[2]Общая!N62</f>
        <v>управленческий персонал</v>
      </c>
      <c r="H73" s="16" t="str">
        <f>[2]Общая!S62</f>
        <v>ПТЭТЭ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"ДГТ"</v>
      </c>
      <c r="D74" s="6" t="str">
        <f>CONCATENATE([2]Общая!G63," ",[2]Общая!H63," ",[2]Общая!I63," 
", [2]Общая!K63," ",[2]Общая!L63)</f>
        <v>Млейник  Артем  Юрьевич 
Руководитель строительных проектов 5</v>
      </c>
      <c r="E74" s="7" t="str">
        <f>[2]Общая!M63</f>
        <v>первичная</v>
      </c>
      <c r="F74" s="7"/>
      <c r="G74" s="7" t="str">
        <f>[2]Общая!N63</f>
        <v>управленческий персонал</v>
      </c>
      <c r="H74" s="16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"ДГТ"</v>
      </c>
      <c r="D75" s="6" t="str">
        <f>CONCATENATE([2]Общая!G64," ",[2]Общая!H64," ",[2]Общая!I64," 
", [2]Общая!K64," ",[2]Общая!L64)</f>
        <v>Смирнова  Екатерина   Александровна 
Специалист по охране труда 25</v>
      </c>
      <c r="E75" s="7" t="str">
        <f>[2]Общая!M64</f>
        <v>первичная</v>
      </c>
      <c r="F75" s="7"/>
      <c r="G75" s="7" t="str">
        <f>[2]Общая!N64</f>
        <v>управленческий персонал</v>
      </c>
      <c r="H75" s="16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"ДГТ"</v>
      </c>
      <c r="D76" s="6" t="str">
        <f>CONCATENATE([2]Общая!G65," ",[2]Общая!H65," ",[2]Общая!I65," 
", [2]Общая!K65," ",[2]Общая!L65)</f>
        <v>Морозов  Дмитрий   Павлович 
Главный энергетик 5</v>
      </c>
      <c r="E76" s="7" t="str">
        <f>[2]Общая!M65</f>
        <v>первичная</v>
      </c>
      <c r="F76" s="7"/>
      <c r="G76" s="7" t="str">
        <f>[2]Общая!N65</f>
        <v>управленческий персонал</v>
      </c>
      <c r="H76" s="16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"КВРЗ" Новотранс"</v>
      </c>
      <c r="D77" s="6" t="str">
        <f>CONCATENATE([2]Общая!G66," ",[2]Общая!H66," ",[2]Общая!I66," 
", [2]Общая!K66," ",[2]Общая!L66)</f>
        <v>Мальцев Денис  Владимирович 
Главный инженер 2 года</v>
      </c>
      <c r="E77" s="7" t="str">
        <f>[2]Общая!M66</f>
        <v>очередная</v>
      </c>
      <c r="F77" s="7" t="str">
        <f>[2]Общая!R66</f>
        <v>III до 1000 В</v>
      </c>
      <c r="G77" s="7" t="str">
        <f>[2]Общая!N66</f>
        <v>административно—технический персонал</v>
      </c>
      <c r="H77" s="16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"КВРЗ" Новотранс"</v>
      </c>
      <c r="D78" s="6" t="str">
        <f>CONCATENATE([2]Общая!G67," ",[2]Общая!H67," ",[2]Общая!I67," 
", [2]Общая!K67," ",[2]Общая!L67)</f>
        <v>Крылов Сергей Алексеевич 
Главный энергетик 3 года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административно—технический персонал</v>
      </c>
      <c r="H78" s="16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"ГЖЕЛЬ-ХУДОЖЕСТВЕННЫЕ МАСТЕРСКИЕ"</v>
      </c>
      <c r="D79" s="6" t="str">
        <f>CONCATENATE([2]Общая!G68," ",[2]Общая!H68," ",[2]Общая!I68," 
", [2]Общая!K68," ",[2]Общая!L68)</f>
        <v>Нескин Виктор Сергеевич 
Главный инженер 3 года</v>
      </c>
      <c r="E79" s="7" t="str">
        <f>[2]Общая!M68</f>
        <v>первичная</v>
      </c>
      <c r="F79" s="7"/>
      <c r="G79" s="7" t="str">
        <f>[2]Общая!N68</f>
        <v>управленческий персонал</v>
      </c>
      <c r="H79" s="16" t="str">
        <f>[2]Общая!S68</f>
        <v>ПТЭТЭ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МАУДО "ДШИ г.Видное"</v>
      </c>
      <c r="D80" s="6" t="str">
        <f>CONCATENATE([2]Общая!G69," ",[2]Общая!H69," ",[2]Общая!I69," 
", [2]Общая!K69," ",[2]Общая!L69)</f>
        <v xml:space="preserve">Страхов  Эдуард  Юрьевич 
Ведущий инженер по звуку, осветитель 3 года </v>
      </c>
      <c r="E80" s="7" t="str">
        <f>[2]Общая!M69</f>
        <v>внеочередная</v>
      </c>
      <c r="F80" s="7" t="str">
        <f>[2]Общая!R69</f>
        <v>III до 1000 В</v>
      </c>
      <c r="G80" s="7" t="str">
        <f>[2]Общая!N69</f>
        <v>административно—технический персонал</v>
      </c>
      <c r="H80" s="16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"КЛИМПАНЕЛЬ"</v>
      </c>
      <c r="D81" s="6" t="str">
        <f>CONCATENATE([2]Общая!G70," ",[2]Общая!H70," ",[2]Общая!I70," 
", [2]Общая!K70," ",[2]Общая!L70)</f>
        <v xml:space="preserve">Чивиков Александр Иванович 
Техник-электрик 3 года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оперативный персонал</v>
      </c>
      <c r="H81" s="16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ООО"Металлоизделия"</v>
      </c>
      <c r="D82" s="6" t="str">
        <f>CONCATENATE([2]Общая!G71," ",[2]Общая!H71," ",[2]Общая!I71," 
", [2]Общая!K71," ",[2]Общая!L71)</f>
        <v>Миронов Геннадий Владимирович 
мастер электроотдела 22 года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административно—технический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"АгроБиоВит"</v>
      </c>
      <c r="D83" s="6" t="str">
        <f>CONCATENATE([2]Общая!G72," ",[2]Общая!H72," ",[2]Общая!I72," 
", [2]Общая!K72," ",[2]Общая!L72)</f>
        <v>Чермошенцев Геннадий Анатольевич 
Слесарь-сантехник 9 лет</v>
      </c>
      <c r="E83" s="7" t="str">
        <f>[2]Общая!M72</f>
        <v>внеочередная</v>
      </c>
      <c r="F83" s="7"/>
      <c r="G83" s="7" t="str">
        <f>[2]Общая!N72</f>
        <v>оперативно-ремонтный персонал</v>
      </c>
      <c r="H83" s="16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"АгроБиоВит"</v>
      </c>
      <c r="D84" s="6" t="str">
        <f>CONCATENATE([2]Общая!G73," ",[2]Общая!H73," ",[2]Общая!I73," 
", [2]Общая!K73," ",[2]Общая!L73)</f>
        <v>Лебедев Петр Петрович 
Слесарь-сантехник 4 года</v>
      </c>
      <c r="E84" s="7" t="str">
        <f>[2]Общая!M73</f>
        <v>первичная</v>
      </c>
      <c r="F84" s="7"/>
      <c r="G84" s="7" t="str">
        <f>[2]Общая!N73</f>
        <v>оперативно-ремонтный персонал</v>
      </c>
      <c r="H84" s="16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МАУ "КРАСНОГОРСК АРЕНА ИМ. В.В.ПЕТРОВА"</v>
      </c>
      <c r="D85" s="6" t="str">
        <f>CONCATENATE([2]Общая!G74," ",[2]Общая!H74," ",[2]Общая!I74," 
", [2]Общая!K74," ",[2]Общая!L74)</f>
        <v>Квашнин  Сергей  Викторович 
Ведущий инженер энергетик 2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административно—технический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МАУ "КРАСНОГОРСК АРЕНА ИМ. В.В.ПЕТРОВА"</v>
      </c>
      <c r="D86" s="6" t="str">
        <f>CONCATENATE([2]Общая!G75," ",[2]Общая!H75," ",[2]Общая!I75," 
", [2]Общая!K75," ",[2]Общая!L75)</f>
        <v>Устинов  Алексей  Валентинович 
Главный инженер 5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административно—технический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МАУ "КРАСНОГОРСК АРЕНА ИМ. В.В.ПЕТРОВА"</v>
      </c>
      <c r="D87" s="6" t="str">
        <f>CONCATENATE([2]Общая!G76," ",[2]Общая!H76," ",[2]Общая!I76," 
", [2]Общая!K76," ",[2]Общая!L76)</f>
        <v>Полищук  Елена  Алексеевна 
Инженер по Охране труда 3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административно—технический персонал</v>
      </c>
      <c r="H87" s="16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 xml:space="preserve">Общество с ограниченной ответственностью «ПАУЭР ПРОТЕКШН СЕРВИС» (ООО «ППС») </v>
      </c>
      <c r="D88" s="6" t="str">
        <f>CONCATENATE([2]Общая!G77," ",[2]Общая!H77," ",[2]Общая!I77," 
", [2]Общая!K77," ",[2]Общая!L77)</f>
        <v>Горшков  Иван  Геннадьевич 
Сервисный инженер службы технической поддержки и сервиса 1 мес</v>
      </c>
      <c r="E88" s="7" t="str">
        <f>[2]Общая!M77</f>
        <v>внеочередная</v>
      </c>
      <c r="F88" s="7" t="str">
        <f>[2]Общая!R77</f>
        <v>IV до и выше 1000 В</v>
      </c>
      <c r="G88" s="7" t="str">
        <f>[2]Общая!N77</f>
        <v>административно—технический персонал</v>
      </c>
      <c r="H88" s="16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 xml:space="preserve">Общество с ограниченной ответственностью «ПАУЭР ПРОТЕКШН СЕРВИС» (ООО «ППС») </v>
      </c>
      <c r="D89" s="6" t="str">
        <f>CONCATENATE([2]Общая!G78," ",[2]Общая!H78," ",[2]Общая!I78," 
", [2]Общая!K78," ",[2]Общая!L78)</f>
        <v>Мотовилов   Егор  Сергеевич  
Сервисный инженер службы технической поддержки и сервиса 1 мес</v>
      </c>
      <c r="E89" s="7" t="str">
        <f>[2]Общая!M78</f>
        <v>внеочередная</v>
      </c>
      <c r="F89" s="7" t="str">
        <f>[2]Общая!R78</f>
        <v>III до и выше 1000 В</v>
      </c>
      <c r="G89" s="7" t="str">
        <f>[2]Общая!N78</f>
        <v>административно—технический персонал</v>
      </c>
      <c r="H89" s="16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«Стемм»</v>
      </c>
      <c r="D90" s="6" t="str">
        <f>CONCATENATE([2]Общая!G79," ",[2]Общая!H79," ",[2]Общая!I79," 
", [2]Общая!K79," ",[2]Общая!L79)</f>
        <v>Бесшапошников  Валерий  Николаевич 
Главный инженер 13 лет</v>
      </c>
      <c r="E90" s="7" t="str">
        <f>[2]Общая!M79</f>
        <v>внеочередная</v>
      </c>
      <c r="F90" s="7" t="str">
        <f>[2]Общая!R79</f>
        <v>IV до 1000 В</v>
      </c>
      <c r="G90" s="7" t="str">
        <f>[2]Общая!N79</f>
        <v>административно-технический персонал, с правом испытания оборудования повышенным напряжением</v>
      </c>
      <c r="H90" s="16" t="str">
        <f>[2]Общая!S79</f>
        <v>ПТЭЭСиС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"ТСБ"</v>
      </c>
      <c r="D91" s="6" t="str">
        <f>CONCATENATE([2]Общая!G80," ",[2]Общая!H80," ",[2]Общая!I80," 
", [2]Общая!K80," ",[2]Общая!L80)</f>
        <v>Хоменко Сергей Викторович 
Зам. Генерального директора 2,3</v>
      </c>
      <c r="E91" s="7" t="str">
        <f>[2]Общая!M80</f>
        <v>первичная</v>
      </c>
      <c r="F91" s="7"/>
      <c r="G91" s="7" t="str">
        <f>[2]Общая!N80</f>
        <v>руководящий работник</v>
      </c>
      <c r="H91" s="16" t="str">
        <f>[2]Общая!S80</f>
        <v>ПТЭТЭ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"ТСБ"</v>
      </c>
      <c r="D92" s="6" t="str">
        <f>CONCATENATE([2]Общая!G81," ",[2]Общая!H81," ",[2]Общая!I81," 
", [2]Общая!K81," ",[2]Общая!L81)</f>
        <v>Крук Михаил Геннадьевич 
главный инженер 7 мес</v>
      </c>
      <c r="E92" s="7" t="str">
        <f>[2]Общая!M81</f>
        <v>первичная</v>
      </c>
      <c r="F92" s="7"/>
      <c r="G92" s="7" t="str">
        <f>[2]Общая!N81</f>
        <v>руководящий работник</v>
      </c>
      <c r="H92" s="16" t="str">
        <f>[2]Общая!S81</f>
        <v>ПТЭТЭ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"ТСБ"</v>
      </c>
      <c r="D93" s="6" t="str">
        <f>CONCATENATE([2]Общая!G82," ",[2]Общая!H82," ",[2]Общая!I82," 
", [2]Общая!K82," ",[2]Общая!L82)</f>
        <v>Филянин Максим Геннадьевич 
Начальник котельной 2,9</v>
      </c>
      <c r="E93" s="7" t="str">
        <f>[2]Общая!M82</f>
        <v>первичная</v>
      </c>
      <c r="F93" s="7"/>
      <c r="G93" s="7" t="str">
        <f>[2]Общая!N82</f>
        <v>руководитель структурного подразделения</v>
      </c>
      <c r="H93" s="16" t="str">
        <f>[2]Общая!S82</f>
        <v>ПТЭТЭ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ООО "ТЁПЛАЯ КОМПАНИЯ"</v>
      </c>
      <c r="D94" s="6" t="str">
        <f>CONCATENATE([2]Общая!G83," ",[2]Общая!H83," ",[2]Общая!I83," 
", [2]Общая!K83," ",[2]Общая!L83)</f>
        <v>Можейко  Станислав  Александрович 
Генеральный директор  10</v>
      </c>
      <c r="E94" s="7" t="str">
        <f>[2]Общая!M83</f>
        <v>внеочередная</v>
      </c>
      <c r="F94" s="7" t="str">
        <f>[2]Общая!R83</f>
        <v>IV до 1000 В</v>
      </c>
      <c r="G94" s="7" t="str">
        <f>[2]Общая!N83</f>
        <v>административно—технический персонал</v>
      </c>
      <c r="H94" s="16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"ТЁПЛАЯ КОМПАНИЯ"</v>
      </c>
      <c r="D95" s="6" t="str">
        <f>CONCATENATE([2]Общая!G84," ",[2]Общая!H84," ",[2]Общая!I84," 
", [2]Общая!K84," ",[2]Общая!L84)</f>
        <v>Попов  Андрей  Александрович 
Руководитель сервисной службы 5</v>
      </c>
      <c r="E95" s="7" t="str">
        <f>[2]Общая!M84</f>
        <v>внеочередная</v>
      </c>
      <c r="F95" s="7" t="str">
        <f>[2]Общая!R84</f>
        <v>IV до 1000 В</v>
      </c>
      <c r="G95" s="7" t="str">
        <f>[2]Общая!N84</f>
        <v>административно—технический персонал</v>
      </c>
      <c r="H95" s="16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МУП "Видновское ПТО ГХ"</v>
      </c>
      <c r="D96" s="6" t="str">
        <f>CONCATENATE([2]Общая!G85," ",[2]Общая!H85," ",[2]Общая!I85," 
", [2]Общая!K85," ",[2]Общая!L85)</f>
        <v>Донсков Валерий Михайлович 
ведущий инженер-энергетик ПС "Теплосеть" 17 лет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административно—технический персонал</v>
      </c>
      <c r="H96" s="16" t="str">
        <f>[2]Общая!S85</f>
        <v>ПТЭЭПЭЭ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МУП "Видновское ПТО ГХ"</v>
      </c>
      <c r="D97" s="6" t="str">
        <f>CONCATENATE([2]Общая!G86," ",[2]Общая!H86," ",[2]Общая!I86," 
", [2]Общая!K86," ",[2]Общая!L86)</f>
        <v>Самсонов Григорий Евгеньевич 
начальник производственного отдела ПС "Теплосеть" 17 лет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административно—технический персонал</v>
      </c>
      <c r="H97" s="16" t="str">
        <f>[2]Общая!S86</f>
        <v>ПТЭЭПЭЭ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МУП "Видновское ПТО ГХ"</v>
      </c>
      <c r="D98" s="6" t="str">
        <f>CONCATENATE([2]Общая!G87," ",[2]Общая!H87," ",[2]Общая!I87," 
", [2]Общая!K87," ",[2]Общая!L87)</f>
        <v>Миронов Алексей Алексеевич 
ведущий инженер-энергетик ПС "Водоканал" 2 года 6 мес.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административно—технический персонал</v>
      </c>
      <c r="H98" s="16" t="str">
        <f>[2]Общая!S87</f>
        <v>ПТЭЭПЭЭ</v>
      </c>
      <c r="I98" s="8">
        <f>[2]Общая!V87</f>
        <v>0.4375</v>
      </c>
    </row>
    <row r="99" spans="2:9" s="3" customFormat="1" ht="112.5" customHeight="1" x14ac:dyDescent="0.25">
      <c r="B99" s="2">
        <v>85</v>
      </c>
      <c r="C99" s="5" t="str">
        <f>[2]Общая!E88</f>
        <v>МУП "Видновское ПТО ГХ"</v>
      </c>
      <c r="D99" s="6" t="str">
        <f>CONCATENATE([2]Общая!G88," ",[2]Общая!H88," ",[2]Общая!I88," 
", [2]Общая!K88," ",[2]Общая!L88)</f>
        <v>Бочкарев Андрей Александрович 
ведущий инженер-энергетик ПС "Водоканал" 7 лет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административно—технический персонал</v>
      </c>
      <c r="H99" s="16" t="str">
        <f>[2]Общая!S88</f>
        <v>ПТЭЭПЭЭ</v>
      </c>
      <c r="I99" s="8">
        <f>[2]Общая!V88</f>
        <v>0.45833333333333331</v>
      </c>
    </row>
    <row r="100" spans="2:9" s="3" customFormat="1" ht="145.5" customHeight="1" x14ac:dyDescent="0.25">
      <c r="B100" s="2">
        <v>86</v>
      </c>
      <c r="C100" s="5" t="str">
        <f>[2]Общая!E89</f>
        <v>МУП "Видновское ПТО ГХ"</v>
      </c>
      <c r="D100" s="6" t="str">
        <f>CONCATENATE([2]Общая!G89," ",[2]Общая!H89," ",[2]Общая!I89," 
", [2]Общая!K89," ",[2]Общая!L89)</f>
        <v>Тимофеев Григорий Владимирович 
ведущий инженер АСУП ПС "Теплосеть" 4 года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административно—технический персонал</v>
      </c>
      <c r="H100" s="16" t="str">
        <f>[2]Общая!S89</f>
        <v>ПТЭЭПЭЭ</v>
      </c>
      <c r="I100" s="8">
        <f>[2]Общая!V89</f>
        <v>0.45833333333333331</v>
      </c>
    </row>
    <row r="101" spans="2:9" s="3" customFormat="1" ht="152.1" customHeight="1" x14ac:dyDescent="0.25">
      <c r="B101" s="2">
        <v>87</v>
      </c>
      <c r="C101" s="5" t="str">
        <f>[2]Общая!E90</f>
        <v>МУП "Видновское ПТО ГХ"</v>
      </c>
      <c r="D101" s="6" t="str">
        <f>CONCATENATE([2]Общая!G90," ",[2]Общая!H90," ",[2]Общая!I90," 
", [2]Общая!K90," ",[2]Общая!L90)</f>
        <v>Макеев  Евгений Сергеевич 
ведущий инженер по КИПиА ПС "Водоканал" 7 лет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административно—технический персонал</v>
      </c>
      <c r="H101" s="16" t="str">
        <f>[2]Общая!S90</f>
        <v>ПТЭЭПЭЭ</v>
      </c>
      <c r="I101" s="8">
        <f>[2]Общая!V90</f>
        <v>0.45833333333333331</v>
      </c>
    </row>
    <row r="102" spans="2:9" s="3" customFormat="1" ht="130.5" customHeight="1" x14ac:dyDescent="0.25">
      <c r="B102" s="2">
        <v>88</v>
      </c>
      <c r="C102" s="5" t="str">
        <f>[2]Общая!E91</f>
        <v>ООО «АКВАТИК»</v>
      </c>
      <c r="D102" s="6" t="str">
        <f>CONCATENATE([2]Общая!G91," ",[2]Общая!H91," ",[2]Общая!I91," 
", [2]Общая!K91," ",[2]Общая!L91)</f>
        <v>Парасочка  Иван  Николаевич 
Uлавный инженер 9 мес</v>
      </c>
      <c r="E102" s="7" t="str">
        <f>[2]Общая!M91</f>
        <v>внеочередная</v>
      </c>
      <c r="F102" s="7" t="str">
        <f>[2]Общая!R91</f>
        <v>IV до 1000 В</v>
      </c>
      <c r="G102" s="7" t="str">
        <f>[2]Общая!N91</f>
        <v>административно—технический персонал</v>
      </c>
      <c r="H102" s="16" t="str">
        <f>[2]Общая!S91</f>
        <v>ПТЭЭПЭЭ</v>
      </c>
      <c r="I102" s="8">
        <f>[2]Общая!V91</f>
        <v>0.45833333333333331</v>
      </c>
    </row>
    <row r="103" spans="2:9" s="3" customFormat="1" ht="141" customHeight="1" x14ac:dyDescent="0.25">
      <c r="B103" s="2">
        <v>89</v>
      </c>
      <c r="C103" s="5" t="str">
        <f>[2]Общая!E92</f>
        <v>ООО «АКВАТИК»</v>
      </c>
      <c r="D103" s="6" t="str">
        <f>CONCATENATE([2]Общая!G92," ",[2]Общая!H92," ",[2]Общая!I92," 
", [2]Общая!K92," ",[2]Общая!L92)</f>
        <v>Королев Виктор  Вадимович 
Заместитель технического директора  8 лет</v>
      </c>
      <c r="E103" s="7" t="str">
        <f>[2]Общая!M92</f>
        <v>внеочередная</v>
      </c>
      <c r="F103" s="7" t="str">
        <f>[2]Общая!R92</f>
        <v>III до 1000 В</v>
      </c>
      <c r="G103" s="7" t="str">
        <f>[2]Общая!N92</f>
        <v>административно—технический персонал</v>
      </c>
      <c r="H103" s="16" t="str">
        <f>[2]Общая!S92</f>
        <v>ПТЭЭПЭЭ</v>
      </c>
      <c r="I103" s="8">
        <f>[2]Общая!V92</f>
        <v>0.45833333333333331</v>
      </c>
    </row>
    <row r="104" spans="2:9" s="3" customFormat="1" ht="139.5" customHeight="1" x14ac:dyDescent="0.25">
      <c r="B104" s="2">
        <v>90</v>
      </c>
      <c r="C104" s="5" t="str">
        <f>[2]Общая!E93</f>
        <v>ООО «АКВАТИК»</v>
      </c>
      <c r="D104" s="6" t="str">
        <f>CONCATENATE([2]Общая!G93," ",[2]Общая!H93," ",[2]Общая!I93," 
", [2]Общая!K93," ",[2]Общая!L93)</f>
        <v>Еремин  Денис  Александрович 
Начальник производства  4 года</v>
      </c>
      <c r="E104" s="7" t="str">
        <f>[2]Общая!M93</f>
        <v>внеочередная</v>
      </c>
      <c r="F104" s="7" t="str">
        <f>[2]Общая!R93</f>
        <v>IV до 1000 В</v>
      </c>
      <c r="G104" s="7" t="str">
        <f>[2]Общая!N93</f>
        <v>административно—технический персонал</v>
      </c>
      <c r="H104" s="16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ЗАО "Еврохим"</v>
      </c>
      <c r="D105" s="6" t="str">
        <f>CONCATENATE([2]Общая!G94," ",[2]Общая!H94," ",[2]Общая!I94," 
", [2]Общая!K94," ",[2]Общая!L94)</f>
        <v>Чикин Сергей Андреевич 
теплотехник 2 года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административно—технический персонал</v>
      </c>
      <c r="H105" s="16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 "ИМПАК"</v>
      </c>
      <c r="D106" s="6" t="str">
        <f>CONCATENATE([2]Общая!G95," ",[2]Общая!H95," ",[2]Общая!I95," 
", [2]Общая!K95," ",[2]Общая!L95)</f>
        <v>Четвертков  Олег Александрович 
Главный механик 7 лет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административно—технический персонал</v>
      </c>
      <c r="H106" s="16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АО "КБ РЭ"</v>
      </c>
      <c r="D107" s="6" t="str">
        <f>CONCATENATE([2]Общая!G96," ",[2]Общая!H96," ",[2]Общая!I96," 
", [2]Общая!K96," ",[2]Общая!L96)</f>
        <v>Индюков Владимир Иванович 
инженер-конструктор 2 категории 1 год 5 мес</v>
      </c>
      <c r="E107" s="7" t="str">
        <f>[2]Общая!M96</f>
        <v>внеочередная</v>
      </c>
      <c r="F107" s="7" t="str">
        <f>[2]Общая!R96</f>
        <v>IV до 1000 В</v>
      </c>
      <c r="G107" s="7" t="str">
        <f>[2]Общая!N96</f>
        <v>административно—технический персонал</v>
      </c>
      <c r="H107" s="16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"ЗМК МАЯК"</v>
      </c>
      <c r="D108" s="6" t="str">
        <f>CONCATENATE([2]Общая!G97," ",[2]Общая!H97," ",[2]Общая!I97," 
", [2]Общая!K97," ",[2]Общая!L97)</f>
        <v>Чернышов  Максим Юрьевич 
Инженер ПТО 3 года</v>
      </c>
      <c r="E108" s="7" t="str">
        <f>[2]Общая!M97</f>
        <v>внеочередная</v>
      </c>
      <c r="F108" s="7" t="str">
        <f>[2]Общая!R97</f>
        <v>IV до 1000 В</v>
      </c>
      <c r="G108" s="7" t="str">
        <f>[2]Общая!N97</f>
        <v>административно—технический персонал</v>
      </c>
      <c r="H108" s="16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"ТД Текфор"</v>
      </c>
      <c r="D109" s="6" t="str">
        <f>CONCATENATE([2]Общая!G98," ",[2]Общая!H98," ",[2]Общая!I98," 
", [2]Общая!K98," ",[2]Общая!L98)</f>
        <v>Романов  Евгений Александрович 
главный инженер 1 мес</v>
      </c>
      <c r="E109" s="7" t="str">
        <f>[2]Общая!M98</f>
        <v>внеочередная</v>
      </c>
      <c r="F109" s="7" t="str">
        <f>[2]Общая!R98</f>
        <v>IV до и выше 1000 В</v>
      </c>
      <c r="G109" s="7" t="str">
        <f>[2]Общая!N98</f>
        <v>административно—технический персонал</v>
      </c>
      <c r="H109" s="16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МУЖКП "Котельники"</v>
      </c>
      <c r="D110" s="6" t="str">
        <f>CONCATENATE([2]Общая!G99," ",[2]Общая!H99," ",[2]Общая!I99," 
", [2]Общая!K99," ",[2]Общая!L99)</f>
        <v>Шевельков  Игоь  Олегович 
главный инженер 6 мес.</v>
      </c>
      <c r="E110" s="7" t="str">
        <f>[2]Общая!M99</f>
        <v>внеочередная</v>
      </c>
      <c r="F110" s="7" t="str">
        <f>[2]Общая!R99</f>
        <v>III до 1000 В</v>
      </c>
      <c r="G110" s="7" t="str">
        <f>[2]Общая!N99</f>
        <v>административно—технический персонал</v>
      </c>
      <c r="H110" s="16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МУЖКП "Котельники"</v>
      </c>
      <c r="D111" s="6" t="str">
        <f>CONCATENATE([2]Общая!G100," ",[2]Общая!H100," ",[2]Общая!I100," 
", [2]Общая!K100," ",[2]Общая!L100)</f>
        <v>Левин  Максим Александрович 
специалист по по организации эксплуатации лифтов 5 мес.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административно—технический персонал</v>
      </c>
      <c r="H111" s="16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МУЖКП "Котельники"</v>
      </c>
      <c r="D112" s="6" t="str">
        <f>CONCATENATE([2]Общая!G101," ",[2]Общая!H101," ",[2]Общая!I101," 
", [2]Общая!K101," ",[2]Общая!L101)</f>
        <v>Кулаков  Николай  Семенович 
главный энергетик 1 мес.</v>
      </c>
      <c r="E112" s="7" t="str">
        <f>[2]Общая!M101</f>
        <v>внеочередная</v>
      </c>
      <c r="F112" s="7" t="str">
        <f>[2]Общая!R101</f>
        <v>IV до 1000 В</v>
      </c>
      <c r="G112" s="7" t="str">
        <f>[2]Общая!N101</f>
        <v>административно—технический персонал</v>
      </c>
      <c r="H112" s="16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МУЖКП "Котельники"</v>
      </c>
      <c r="D113" s="6" t="str">
        <f>CONCATENATE([2]Общая!G102," ",[2]Общая!H102," ",[2]Общая!I102," 
", [2]Общая!K102," ",[2]Общая!L102)</f>
        <v xml:space="preserve">Звянин Валерий Александрович 
начальник участка 1год </v>
      </c>
      <c r="E113" s="7" t="str">
        <f>[2]Общая!M102</f>
        <v>внеочередная</v>
      </c>
      <c r="F113" s="7" t="str">
        <f>[2]Общая!R102</f>
        <v>IV до 1000 В</v>
      </c>
      <c r="G113" s="7" t="str">
        <f>[2]Общая!N102</f>
        <v>административно—технический персонал</v>
      </c>
      <c r="H113" s="16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МУЖКП "Котельники"</v>
      </c>
      <c r="D114" s="6" t="str">
        <f>CONCATENATE([2]Общая!G103," ",[2]Общая!H103," ",[2]Общая!I103," 
", [2]Общая!K103," ",[2]Общая!L103)</f>
        <v xml:space="preserve">Зайцев Сергей  Николаевич 
начальник отдела 1 год </v>
      </c>
      <c r="E114" s="7" t="str">
        <f>[2]Общая!M103</f>
        <v>внеочередная</v>
      </c>
      <c r="F114" s="7" t="str">
        <f>[2]Общая!R103</f>
        <v>III до 1000 В</v>
      </c>
      <c r="G114" s="7" t="str">
        <f>[2]Общая!N103</f>
        <v>административно—технический персонал</v>
      </c>
      <c r="H114" s="16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"ИСТРА.НЕТ"</v>
      </c>
      <c r="D115" s="6" t="str">
        <f>CONCATENATE([2]Общая!G104," ",[2]Общая!H104," ",[2]Общая!I104," 
", [2]Общая!K104," ",[2]Общая!L104)</f>
        <v>Каскинов Салават  Маратович 
Руководитель отдела эксплуатации сети 2 мес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административно—технический персонал</v>
      </c>
      <c r="H115" s="16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"ИСТРА.НЕТ"</v>
      </c>
      <c r="D116" s="6" t="str">
        <f>CONCATENATE([2]Общая!G105," ",[2]Общая!H105," ",[2]Общая!I105," 
", [2]Общая!K105," ",[2]Общая!L105)</f>
        <v>Филатов  Артем  Павлович 
Сетевой инженер 5 мес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оперативно-ремонтный персонал</v>
      </c>
      <c r="H116" s="16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"ИСТРА.НЕТ"</v>
      </c>
      <c r="D117" s="6" t="str">
        <f>CONCATENATE([2]Общая!G106," ",[2]Общая!H106," ",[2]Общая!I106," 
", [2]Общая!K106," ",[2]Общая!L106)</f>
        <v>Глазунов  Павел  Алексеевич 
Сетевой инженер 2 мес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оперативно-ремонтный персонал</v>
      </c>
      <c r="H117" s="16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"Интер-Полимер-Строй"</v>
      </c>
      <c r="D118" s="6" t="str">
        <f>CONCATENATE([2]Общая!G107," ",[2]Общая!H107," ",[2]Общая!I107," 
", [2]Общая!K107," ",[2]Общая!L107)</f>
        <v>Дубень Николай  Александрович 
главный энергетик 3 года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административно—технический персонал</v>
      </c>
      <c r="H118" s="16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"Интер-Полимер-Строй"</v>
      </c>
      <c r="D119" s="6" t="str">
        <f>CONCATENATE([2]Общая!G108," ",[2]Общая!H108," ",[2]Общая!I108," 
", [2]Общая!K108," ",[2]Общая!L108)</f>
        <v>Шемякин  Виктор Александрович 
главный инженер 3 года</v>
      </c>
      <c r="E119" s="7" t="str">
        <f>[2]Общая!M108</f>
        <v>очередная</v>
      </c>
      <c r="F119" s="7" t="str">
        <f>[2]Общая!R108</f>
        <v>IV до 1000 В</v>
      </c>
      <c r="G119" s="7" t="str">
        <f>[2]Общая!N108</f>
        <v>административно—технический персонал</v>
      </c>
      <c r="H119" s="16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"АЙ ПИ ПАРК"</v>
      </c>
      <c r="D120" s="6" t="str">
        <f>CONCATENATE([2]Общая!G109," ",[2]Общая!H109," ",[2]Общая!I109," 
", [2]Общая!K109," ",[2]Общая!L109)</f>
        <v>Сорокин  Сергей  Николаевич 
Сетевой инженер 2 мес</v>
      </c>
      <c r="E120" s="7" t="str">
        <f>[2]Общая!M109</f>
        <v>внеочередная</v>
      </c>
      <c r="F120" s="7" t="str">
        <f>[2]Общая!R109</f>
        <v>III до 1000 В</v>
      </c>
      <c r="G120" s="7" t="str">
        <f>[2]Общая!N109</f>
        <v>оперативно-ремонтный персонал</v>
      </c>
      <c r="H120" s="16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"АЙ ПИ ПАРК"</v>
      </c>
      <c r="D121" s="6" t="str">
        <f>CONCATENATE([2]Общая!G110," ",[2]Общая!H110," ",[2]Общая!I110," 
", [2]Общая!K110," ",[2]Общая!L110)</f>
        <v>Иванов Никита Владимирович 
Сетевой инженер -</v>
      </c>
      <c r="E121" s="7" t="str">
        <f>[2]Общая!M110</f>
        <v>внеочередная</v>
      </c>
      <c r="F121" s="7" t="str">
        <f>[2]Общая!R110</f>
        <v>III до 1000 В</v>
      </c>
      <c r="G121" s="7" t="str">
        <f>[2]Общая!N110</f>
        <v>оперативно-ремонтный персонал</v>
      </c>
      <c r="H121" s="16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"Старт Продакшн"</v>
      </c>
      <c r="D122" s="6" t="str">
        <f>CONCATENATE([2]Общая!G111," ",[2]Общая!H111," ",[2]Общая!I111," 
", [2]Общая!K111," ",[2]Общая!L111)</f>
        <v>Криворучко Филипп Владимирович 
Главный инженер 8 лет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административно—технический персонал</v>
      </c>
      <c r="H122" s="16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"Старт Продакшн"</v>
      </c>
      <c r="D123" s="6" t="str">
        <f>CONCATENATE([2]Общая!G112," ",[2]Общая!H112," ",[2]Общая!I112," 
", [2]Общая!K112," ",[2]Общая!L112)</f>
        <v>Овчаренко Вячеслав Андреевич 
Главный инженер 5 лет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административно—технический персонал</v>
      </c>
      <c r="H123" s="16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"БАГЕРСТАТ РУС"</v>
      </c>
      <c r="D124" s="6" t="str">
        <f>CONCATENATE([2]Общая!G113," ",[2]Общая!H113," ",[2]Общая!I113," 
", [2]Общая!K113," ",[2]Общая!L113)</f>
        <v>Кочетов Андрей Михайлович 
Главный энергетик 2 год</v>
      </c>
      <c r="E124" s="7" t="str">
        <f>[2]Общая!M113</f>
        <v>очередная</v>
      </c>
      <c r="F124" s="7" t="str">
        <f>[2]Общая!R113</f>
        <v>V до и выше 1000 В</v>
      </c>
      <c r="G124" s="7" t="str">
        <f>[2]Общая!N113</f>
        <v>административно—технический персонал</v>
      </c>
      <c r="H124" s="16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"БАГЕРСТАТ РУС"</v>
      </c>
      <c r="D125" s="6" t="str">
        <f>CONCATENATE([2]Общая!G114," ",[2]Общая!H114," ",[2]Общая!I114," 
", [2]Общая!K114," ",[2]Общая!L114)</f>
        <v>Голышев Олег Сергеевич 
Инженер-электрик 2 год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административно—технический персонал</v>
      </c>
      <c r="H125" s="16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"ИСТРАНЕТ-МАРКЕТ"</v>
      </c>
      <c r="D126" s="6" t="str">
        <f>CONCATENATE([2]Общая!G115," ",[2]Общая!H115," ",[2]Общая!I115," 
", [2]Общая!K115," ",[2]Общая!L115)</f>
        <v>Худов  Александр  Сергеевич 
Сетевой инженер 2 мес</v>
      </c>
      <c r="E126" s="7" t="str">
        <f>[2]Общая!M115</f>
        <v>внеочередная</v>
      </c>
      <c r="F126" s="7" t="str">
        <f>[2]Общая!R115</f>
        <v>III до 1000 В</v>
      </c>
      <c r="G126" s="7" t="str">
        <f>[2]Общая!N115</f>
        <v>оперативно-ремонтный персонал</v>
      </c>
      <c r="H126" s="16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"ИСТРАНЕТ-МАРКЕТ"</v>
      </c>
      <c r="D127" s="6" t="str">
        <f>CONCATENATE([2]Общая!G116," ",[2]Общая!H116," ",[2]Общая!I116," 
", [2]Общая!K116," ",[2]Общая!L116)</f>
        <v>Киселёв  Андрей  Сергеевич 
Сетевой инженер 3 мес</v>
      </c>
      <c r="E127" s="7" t="str">
        <f>[2]Общая!M116</f>
        <v>внеочередная</v>
      </c>
      <c r="F127" s="7" t="str">
        <f>[2]Общая!R116</f>
        <v>III до 1000 В</v>
      </c>
      <c r="G127" s="7" t="str">
        <f>[2]Общая!N116</f>
        <v>оперативно-ремонтный персонал</v>
      </c>
      <c r="H127" s="16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ПАО  «ОАК»</v>
      </c>
      <c r="D128" s="6" t="str">
        <f>CONCATENATE([2]Общая!G117," ",[2]Общая!H117," ",[2]Общая!I117," 
", [2]Общая!K117," ",[2]Общая!L117)</f>
        <v>Фишин  Александр  Андреевич 
Начальник высоковольтного участка  6 лет</v>
      </c>
      <c r="E128" s="7" t="str">
        <f>[2]Общая!M117</f>
        <v>очередная</v>
      </c>
      <c r="F128" s="7" t="str">
        <f>[2]Общая!R117</f>
        <v>V до и выше 1000 В</v>
      </c>
      <c r="G128" s="7" t="str">
        <f>[2]Общая!N117</f>
        <v>административно—технический персонал</v>
      </c>
      <c r="H128" s="16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ПАО  «ОАК»</v>
      </c>
      <c r="D129" s="6" t="str">
        <f>CONCATENATE([2]Общая!G118," ",[2]Общая!H118," ",[2]Общая!I118," 
", [2]Общая!K118," ",[2]Общая!L118)</f>
        <v xml:space="preserve">Куликов  Иван Юрьевич 
Начальник цеха 5 лет </v>
      </c>
      <c r="E129" s="7" t="str">
        <f>[2]Общая!M118</f>
        <v>очередная</v>
      </c>
      <c r="F129" s="7" t="str">
        <f>[2]Общая!R118</f>
        <v>V до и выше 1000 В</v>
      </c>
      <c r="G129" s="7" t="str">
        <f>[2]Общая!N118</f>
        <v>административно—технический персонал</v>
      </c>
      <c r="H129" s="16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"УК Бронницкого ГХ"</v>
      </c>
      <c r="D130" s="6" t="str">
        <f>CONCATENATE([2]Общая!G119," ",[2]Общая!H119," ",[2]Общая!I119," 
", [2]Общая!K119," ",[2]Общая!L119)</f>
        <v>Никифорова  Наталия Александровна 
Начальник ЖЭУ №1 6 лет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административно—технический персонал</v>
      </c>
      <c r="H130" s="16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"ПЗЦМ-АВИА"</v>
      </c>
      <c r="D131" s="6" t="str">
        <f>CONCATENATE([2]Общая!G120," ",[2]Общая!H120," ",[2]Общая!I120," 
", [2]Общая!K120," ",[2]Общая!L120)</f>
        <v>Виноградов Александр Константинович 
Директор по производству 1 год</v>
      </c>
      <c r="E131" s="7" t="str">
        <f>[2]Общая!M120</f>
        <v>внеочередная</v>
      </c>
      <c r="F131" s="7" t="str">
        <f>[2]Общая!R120</f>
        <v>IV до и выше 1000 В</v>
      </c>
      <c r="G131" s="7" t="str">
        <f>[2]Общая!N120</f>
        <v>административно—технический персонал</v>
      </c>
      <c r="H131" s="16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"ПЗЦМ-АВИА"</v>
      </c>
      <c r="D132" s="6" t="str">
        <f>CONCATENATE([2]Общая!G121," ",[2]Общая!H121," ",[2]Общая!I121," 
", [2]Общая!K121," ",[2]Общая!L121)</f>
        <v>Сапожников Сергей Владимирович 
Начальник цеха-главный механик 1 год</v>
      </c>
      <c r="E132" s="7" t="str">
        <f>[2]Общая!M121</f>
        <v>внеочередная</v>
      </c>
      <c r="F132" s="7" t="str">
        <f>[2]Общая!R121</f>
        <v>III до и выше 1000 В</v>
      </c>
      <c r="G132" s="7" t="str">
        <f>[2]Общая!N121</f>
        <v>административно—технический персонал</v>
      </c>
      <c r="H132" s="16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"ПЗЦМ-АВИА"</v>
      </c>
      <c r="D133" s="6" t="str">
        <f>CONCATENATE([2]Общая!G122," ",[2]Общая!H122," ",[2]Общая!I122," 
", [2]Общая!K122," ",[2]Общая!L122)</f>
        <v>Горячев Антон Андреевич 
Генеральный директор 2 года</v>
      </c>
      <c r="E133" s="7" t="str">
        <f>[2]Общая!M122</f>
        <v>внеочередная</v>
      </c>
      <c r="F133" s="7" t="str">
        <f>[2]Общая!R122</f>
        <v>V до и выше 1000 В</v>
      </c>
      <c r="G133" s="7" t="str">
        <f>[2]Общая!N122</f>
        <v>административно—технический персонал</v>
      </c>
      <c r="H133" s="16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"ПЗЦМ-АВИА"</v>
      </c>
      <c r="D134" s="6" t="str">
        <f>CONCATENATE([2]Общая!G123," ",[2]Общая!H123," ",[2]Общая!I123," 
", [2]Общая!K123," ",[2]Общая!L123)</f>
        <v>Валяев Владимир Александрович 
Начальник плавильного участка 3 месяца</v>
      </c>
      <c r="E134" s="7" t="str">
        <f>[2]Общая!M123</f>
        <v>внеочередная</v>
      </c>
      <c r="F134" s="7" t="str">
        <f>[2]Общая!R123</f>
        <v>III до и выше 1000 В</v>
      </c>
      <c r="G134" s="7" t="str">
        <f>[2]Общая!N123</f>
        <v>административно—технический персонал</v>
      </c>
      <c r="H134" s="16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"Сигма Тек"</v>
      </c>
      <c r="D135" s="6" t="str">
        <f>CONCATENATE([2]Общая!G124," ",[2]Общая!H124," ",[2]Общая!I124," 
", [2]Общая!K124," ",[2]Общая!L124)</f>
        <v>Бадаев Борис Валентинович 
главный инженер 17 лет</v>
      </c>
      <c r="E135" s="7" t="str">
        <f>[2]Общая!M124</f>
        <v>внеочередная</v>
      </c>
      <c r="F135" s="7" t="str">
        <f>[2]Общая!R124</f>
        <v>IV до 1000 В</v>
      </c>
      <c r="G135" s="7" t="str">
        <f>[2]Общая!N124</f>
        <v>административно—технический персонал</v>
      </c>
      <c r="H135" s="16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"Сигма Тек"</v>
      </c>
      <c r="D136" s="6" t="str">
        <f>CONCATENATE([2]Общая!G125," ",[2]Общая!H125," ",[2]Общая!I125," 
", [2]Общая!K125," ",[2]Общая!L125)</f>
        <v>Маракин Юрий Владимирович 
инженер КИПиА 0,5 года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административно—технический персонал</v>
      </c>
      <c r="H136" s="16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АНО ДПО "Шаховской УМЦ"</v>
      </c>
      <c r="D137" s="6" t="str">
        <f>CONCATENATE([2]Общая!G126," ",[2]Общая!H126," ",[2]Общая!I126," 
", [2]Общая!K126," ",[2]Общая!L126)</f>
        <v>Емельянова Надежда Марьяновна 
Директор 5 лет</v>
      </c>
      <c r="E137" s="7" t="str">
        <f>[2]Общая!M126</f>
        <v>первичная</v>
      </c>
      <c r="F137" s="7"/>
      <c r="G137" s="7" t="str">
        <f>[2]Общая!N126</f>
        <v>руководящий работник</v>
      </c>
      <c r="H137" s="16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"ИСТРАНЕТ"</v>
      </c>
      <c r="D138" s="6" t="str">
        <f>CONCATENATE([2]Общая!G127," ",[2]Общая!H127," ",[2]Общая!I127," 
", [2]Общая!K127," ",[2]Общая!L127)</f>
        <v>Кондратьев  Иван  Игоревич 
Сетевой инженер 2 мес</v>
      </c>
      <c r="E138" s="7" t="str">
        <f>[2]Общая!M127</f>
        <v>внеочередная</v>
      </c>
      <c r="F138" s="7" t="str">
        <f>[2]Общая!R127</f>
        <v>III до 1000 В</v>
      </c>
      <c r="G138" s="7" t="str">
        <f>[2]Общая!N127</f>
        <v>оперативно-ремонтный персонал</v>
      </c>
      <c r="H138" s="16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АО "ФМ ЛОЖИСТИК РУС"</v>
      </c>
      <c r="D139" s="6" t="str">
        <f>CONCATENATE([2]Общая!G128," ",[2]Общая!H128," ",[2]Общая!I128," 
", [2]Общая!K128," ",[2]Общая!L128)</f>
        <v>Черных Сергей Витальевич 
Инженер по эксплуатации систем энергоснабжения  8 лет</v>
      </c>
      <c r="E139" s="7" t="str">
        <f>[2]Общая!M128</f>
        <v>очередная</v>
      </c>
      <c r="F139" s="7" t="str">
        <f>[2]Общая!R128</f>
        <v>IV до 1000 В</v>
      </c>
      <c r="G139" s="7" t="str">
        <f>[2]Общая!N128</f>
        <v>административно—технический персонал</v>
      </c>
      <c r="H139" s="16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"Славянский Дом+К"</v>
      </c>
      <c r="D140" s="6" t="str">
        <f>CONCATENATE([2]Общая!G129," ",[2]Общая!H129," ",[2]Общая!I129," 
", [2]Общая!K129," ",[2]Общая!L129)</f>
        <v>Белочистов Василий Михайлович 
инженер электрик 13</v>
      </c>
      <c r="E140" s="7" t="str">
        <f>[2]Общая!M129</f>
        <v>очередная</v>
      </c>
      <c r="F140" s="7" t="str">
        <f>[2]Общая!R129</f>
        <v>V до и выше 1000 В</v>
      </c>
      <c r="G140" s="7" t="str">
        <f>[2]Общая!N129</f>
        <v>административно—технический персонал</v>
      </c>
      <c r="H140" s="16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"Славянский Дом+К"</v>
      </c>
      <c r="D141" s="6" t="str">
        <f>CONCATENATE([2]Общая!G130," ",[2]Общая!H130," ",[2]Общая!I130," 
", [2]Общая!K130," ",[2]Общая!L130)</f>
        <v>Шепелев Евгений Александрович 
электрик 13</v>
      </c>
      <c r="E141" s="7" t="str">
        <f>[2]Общая!M130</f>
        <v>очередная</v>
      </c>
      <c r="F141" s="7" t="str">
        <f>[2]Общая!R130</f>
        <v>IV до и выше 1000 В</v>
      </c>
      <c r="G141" s="7" t="str">
        <f>[2]Общая!N130</f>
        <v>оперативно-ремонтный персонал</v>
      </c>
      <c r="H141" s="16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"КРАМП"</v>
      </c>
      <c r="D142" s="6" t="str">
        <f>CONCATENATE([2]Общая!G131," ",[2]Общая!H131," ",[2]Общая!I131," 
", [2]Общая!K131," ",[2]Общая!L131)</f>
        <v>Анохин  Сергей  Николаевич 
Руководитель по складской логистике 44536</v>
      </c>
      <c r="E142" s="7" t="str">
        <f>[2]Общая!M131</f>
        <v>внеочередная</v>
      </c>
      <c r="F142" s="7" t="str">
        <f>[2]Общая!R131</f>
        <v>IV до 1000 В</v>
      </c>
      <c r="G142" s="7" t="str">
        <f>[2]Общая!N131</f>
        <v>административно—технический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"КРАМП"</v>
      </c>
      <c r="D143" s="6" t="str">
        <f>CONCATENATE([2]Общая!G132," ",[2]Общая!H132," ",[2]Общая!I132," 
", [2]Общая!K132," ",[2]Общая!L132)</f>
        <v>Куликов Виталий Львович 
Cупервайзер отгрузки  42442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"ЗЭТ ЭНЕРГО"</v>
      </c>
      <c r="D144" s="6" t="str">
        <f>CONCATENATE([2]Общая!G133," ",[2]Общая!H133," ",[2]Общая!I133," 
", [2]Общая!K133," ",[2]Общая!L133)</f>
        <v>Копненков Павел Александрович 
Начальник производства магнитопроводов 7 лет</v>
      </c>
      <c r="E144" s="7" t="str">
        <f>[2]Общая!M133</f>
        <v>Внеочередная</v>
      </c>
      <c r="F144" s="7" t="str">
        <f>[2]Общая!R133</f>
        <v>V до и выше 1000 В</v>
      </c>
      <c r="G144" s="7" t="str">
        <f>[2]Общая!N133</f>
        <v>административно—технический персонал</v>
      </c>
      <c r="H144" s="16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"Брынцалов-А"</v>
      </c>
      <c r="D145" s="6" t="str">
        <f>CONCATENATE([2]Общая!G134," ",[2]Общая!H134," ",[2]Общая!I134," 
", [2]Общая!K134," ",[2]Общая!L134)</f>
        <v>Домников  Николай  Алексеевич 
Главный инженер 0</v>
      </c>
      <c r="E145" s="7" t="str">
        <f>[2]Общая!M134</f>
        <v>очередная</v>
      </c>
      <c r="F145" s="7"/>
      <c r="G145" s="7" t="str">
        <f>[2]Общая!N134</f>
        <v>руководитель структурного подразделения</v>
      </c>
      <c r="H145" s="16" t="str">
        <f>[2]Общая!S134</f>
        <v>ПТЭТЭ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Музей-заповедник А.П. Чехова "Мелихово"</v>
      </c>
      <c r="D146" s="6" t="str">
        <f>CONCATENATE([2]Общая!G135," ",[2]Общая!H135," ",[2]Общая!I135," 
", [2]Общая!K135," ",[2]Общая!L135)</f>
        <v>Кургаев Эдуард Юрьевич 
заместитель генерального директора 11 лет</v>
      </c>
      <c r="E146" s="7" t="str">
        <f>[2]Общая!M135</f>
        <v>первичная</v>
      </c>
      <c r="F146" s="7" t="str">
        <f>[2]Общая!R135</f>
        <v>III до 1000 В</v>
      </c>
      <c r="G146" s="7" t="str">
        <f>[2]Общая!N135</f>
        <v>административно—технический персонал</v>
      </c>
      <c r="H146" s="16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Музей-заповедник А.П. Чехова "Мелихово"</v>
      </c>
      <c r="D147" s="6" t="str">
        <f>CONCATENATE([2]Общая!G136," ",[2]Общая!H136," ",[2]Общая!I136," 
", [2]Общая!K136," ",[2]Общая!L136)</f>
        <v>Решетов Владимир Александрович 
заведующий службой 9 месяцев</v>
      </c>
      <c r="E147" s="7" t="str">
        <f>[2]Общая!M136</f>
        <v>внеочередная</v>
      </c>
      <c r="F147" s="7" t="str">
        <f>[2]Общая!R136</f>
        <v>III до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Музей-заповедник А.П. Чехова "Мелихово"</v>
      </c>
      <c r="D148" s="6" t="str">
        <f>CONCATENATE([2]Общая!G137," ",[2]Общая!H137," ",[2]Общая!I137," 
", [2]Общая!K137," ",[2]Общая!L137)</f>
        <v>Проскурин  Виктор Васильевич 
заведующий отделом 9 месяцев</v>
      </c>
      <c r="E148" s="7" t="str">
        <f>[2]Общая!M137</f>
        <v>первичная</v>
      </c>
      <c r="F148" s="7" t="str">
        <f>[2]Общая!R137</f>
        <v>III до 1000 В</v>
      </c>
      <c r="G148" s="7" t="str">
        <f>[2]Общая!N137</f>
        <v>административно—технический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Музей-заповедник А.П. Чехова "Мелихово"</v>
      </c>
      <c r="D149" s="6" t="str">
        <f>CONCATENATE([2]Общая!G138," ",[2]Общая!H138," ",[2]Общая!I138," 
", [2]Общая!K138," ",[2]Общая!L138)</f>
        <v>Сергеев Сергей Николаевич 
заведующий сектором 9 месяцев</v>
      </c>
      <c r="E149" s="7" t="str">
        <f>[2]Общая!M138</f>
        <v>первичная</v>
      </c>
      <c r="F149" s="7" t="str">
        <f>[2]Общая!R138</f>
        <v>III до 1000 В</v>
      </c>
      <c r="G149" s="7" t="str">
        <f>[2]Общая!N138</f>
        <v>административно—технический персонал</v>
      </c>
      <c r="H149" s="16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Музей-заповедник А.П. Чехова "Мелихово"</v>
      </c>
      <c r="D150" s="6" t="str">
        <f>CONCATENATE([2]Общая!G139," ",[2]Общая!H139," ",[2]Общая!I139," 
", [2]Общая!K139," ",[2]Общая!L139)</f>
        <v>Глазунов Алексей Валерьевич 
техник пео эксплуатации зданий 9 месяцев</v>
      </c>
      <c r="E150" s="7" t="str">
        <f>[2]Общая!M139</f>
        <v>первичная</v>
      </c>
      <c r="F150" s="7" t="str">
        <f>[2]Общая!R139</f>
        <v>III до 1000 В</v>
      </c>
      <c r="G150" s="7" t="str">
        <f>[2]Общая!N139</f>
        <v>электротехнологический персонал</v>
      </c>
      <c r="H150" s="16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АО "АКВАНОВА РУС"</v>
      </c>
      <c r="D151" s="6" t="str">
        <f>CONCATENATE([2]Общая!G140," ",[2]Общая!H140," ",[2]Общая!I140," 
", [2]Общая!K140," ",[2]Общая!L140)</f>
        <v>Полетаев Александр Александрович 
Инженер по ремонту и обслуживанию оборудованию 5 года</v>
      </c>
      <c r="E151" s="7" t="str">
        <f>[2]Общая!M140</f>
        <v>очередная</v>
      </c>
      <c r="F151" s="7"/>
      <c r="G151" s="7" t="str">
        <f>[2]Общая!N140</f>
        <v>Управленческий персонал</v>
      </c>
      <c r="H151" s="16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АО "АКВАНОВА РУС"</v>
      </c>
      <c r="D152" s="6" t="str">
        <f>CONCATENATE([2]Общая!G141," ",[2]Общая!H141," ",[2]Общая!I141," 
", [2]Общая!K141," ",[2]Общая!L141)</f>
        <v>Полетаев Александр Александрович 
Инженер по ремонту и обслуживанию оборудованию 5 года</v>
      </c>
      <c r="E152" s="7" t="str">
        <f>[2]Общая!M141</f>
        <v>очередная</v>
      </c>
      <c r="F152" s="7" t="str">
        <f>[2]Общая!R141</f>
        <v>IV до 1000 В</v>
      </c>
      <c r="G152" s="7" t="str">
        <f>[2]Общая!N141</f>
        <v>административно—технический персонал</v>
      </c>
      <c r="H152" s="16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АО "АКВАНОВА РУС"</v>
      </c>
      <c r="D153" s="6" t="str">
        <f>CONCATENATE([2]Общая!G142," ",[2]Общая!H142," ",[2]Общая!I142," 
", [2]Общая!K142," ",[2]Общая!L142)</f>
        <v>Перцов   Аркадий Николаевич 
Начальник производственного участка  6 мес.</v>
      </c>
      <c r="E153" s="7" t="str">
        <f>[2]Общая!M142</f>
        <v>очередная</v>
      </c>
      <c r="F153" s="7" t="str">
        <f>[2]Общая!R142</f>
        <v>II до 1000 В</v>
      </c>
      <c r="G153" s="7" t="str">
        <f>[2]Общая!N142</f>
        <v>административно—технический персонал</v>
      </c>
      <c r="H153" s="16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ИП Гусельников Николай Алексеевич</v>
      </c>
      <c r="D154" s="6" t="str">
        <f>CONCATENATE([2]Общая!G143," ",[2]Общая!H143," ",[2]Общая!I143," 
", [2]Общая!K143," ",[2]Общая!L143)</f>
        <v>Гусельников Николай Алексеевич 
Индивидуальный предприниматель 7 мес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административно—технический персонал</v>
      </c>
      <c r="H154" s="16" t="str">
        <f>[2]Общая!S143</f>
        <v>ПТЭЭПЭЭ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ИП Гусельников Николай Алексеевич</v>
      </c>
      <c r="D155" s="6" t="str">
        <f>CONCATENATE([2]Общая!G144," ",[2]Общая!H144," ",[2]Общая!I144," 
", [2]Общая!K144," ",[2]Общая!L144)</f>
        <v>Дорофеев Алексей Геннадьевич 
Инженер 2 мес.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административно—технический персонал</v>
      </c>
      <c r="H155" s="16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ФКП «Росгосцирк»</v>
      </c>
      <c r="D156" s="6" t="str">
        <f>CONCATENATE([2]Общая!G145," ",[2]Общая!H145," ",[2]Общая!I145," 
", [2]Общая!K145," ",[2]Общая!L145)</f>
        <v>Титаевский   Олег Юрьевич 
Начальник творческо-технического департамента 3 года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административно—технический персонал</v>
      </c>
      <c r="H156" s="16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ФКП «Росгосцирк»</v>
      </c>
      <c r="D157" s="6" t="str">
        <f>CONCATENATE([2]Общая!G146," ",[2]Общая!H146," ",[2]Общая!I146," 
", [2]Общая!K146," ",[2]Общая!L146)</f>
        <v>Козюра Виталий Андреевич 
Заместитель начальника отдела 4 мес</v>
      </c>
      <c r="E157" s="7" t="str">
        <f>[2]Общая!M146</f>
        <v>первичная</v>
      </c>
      <c r="F157" s="7" t="str">
        <f>[2]Общая!R146</f>
        <v>III до 1000 В</v>
      </c>
      <c r="G157" s="7" t="str">
        <f>[2]Общая!N146</f>
        <v>административно—технический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"Русское море"</v>
      </c>
      <c r="D158" s="6" t="str">
        <f>CONCATENATE([2]Общая!G147," ",[2]Общая!H147," ",[2]Общая!I147," 
", [2]Общая!K147," ",[2]Общая!L147)</f>
        <v>Вихров Павел Викторвич 
главный энергетик 7 лет</v>
      </c>
      <c r="E158" s="7" t="str">
        <f>[2]Общая!M147</f>
        <v>очередная</v>
      </c>
      <c r="F158" s="7"/>
      <c r="G158" s="7" t="str">
        <f>[2]Общая!N147</f>
        <v>руководящий работник</v>
      </c>
      <c r="H158" s="16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"Принт Колор"</v>
      </c>
      <c r="D159" s="6" t="str">
        <f>CONCATENATE([2]Общая!G148," ",[2]Общая!H148," ",[2]Общая!I148," 
", [2]Общая!K148," ",[2]Общая!L148)</f>
        <v>Белобров Даниил Витальевич 
Старший электромеханик 1 мес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ремонтный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"КЦ" филиал "Моссельпром"</v>
      </c>
      <c r="D160" s="6" t="str">
        <f>CONCATENATE([2]Общая!G149," ",[2]Общая!H149," ",[2]Общая!I149," 
", [2]Общая!K149," ",[2]Общая!L149)</f>
        <v>Мищенко  Станислав Викторович 
Инженер энергетик  5 лет</v>
      </c>
      <c r="E160" s="7" t="str">
        <f>[2]Общая!M149</f>
        <v>очередная</v>
      </c>
      <c r="F160" s="7" t="str">
        <f>[2]Общая!R149</f>
        <v>IV до и выше 1000 В</v>
      </c>
      <c r="G160" s="7" t="str">
        <f>[2]Общая!N149</f>
        <v>административно—технический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"КЦ" филиал "Моссельпром"</v>
      </c>
      <c r="D161" s="6" t="str">
        <f>CONCATENATE([2]Общая!G150," ",[2]Общая!H150," ",[2]Общая!I150," 
", [2]Общая!K150," ",[2]Общая!L150)</f>
        <v>Шипулин Александр Сергеевич 
главный энергетик 5 мес</v>
      </c>
      <c r="E161" s="7" t="str">
        <f>[2]Общая!M150</f>
        <v>очередная</v>
      </c>
      <c r="F161" s="7" t="str">
        <f>[2]Общая!R150</f>
        <v>IV до и выше 1000 В</v>
      </c>
      <c r="G161" s="7" t="str">
        <f>[2]Общая!N150</f>
        <v>административно—технический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"КЦ" филиал "Моссельпром"</v>
      </c>
      <c r="D162" s="6" t="str">
        <f>CONCATENATE([2]Общая!G151," ",[2]Общая!H151," ",[2]Общая!I151," 
", [2]Общая!K151," ",[2]Общая!L151)</f>
        <v>Астахов Олег Михайлович 
Инженер энергетик  5 лет</v>
      </c>
      <c r="E162" s="7" t="str">
        <f>[2]Общая!M151</f>
        <v>очередная</v>
      </c>
      <c r="F162" s="7" t="str">
        <f>[2]Общая!R151</f>
        <v>IV до и выше 1000 В</v>
      </c>
      <c r="G162" s="7" t="str">
        <f>[2]Общая!N151</f>
        <v>административно—технический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"Теплосервис"</v>
      </c>
      <c r="D163" s="6" t="str">
        <f>CONCATENATE([2]Общая!G152," ",[2]Общая!H152," ",[2]Общая!I152," 
", [2]Общая!K152," ",[2]Общая!L152)</f>
        <v>Гаврилов Денис Дмитриевич 
Слесарь по эксплуатации и ремонту газового оборудования 1год 7 месяцев</v>
      </c>
      <c r="E163" s="7" t="str">
        <f>[2]Общая!M152</f>
        <v>первичная</v>
      </c>
      <c r="F163" s="7"/>
      <c r="G163" s="7" t="str">
        <f>[2]Общая!N152</f>
        <v>оперативно-ремонтный персонал</v>
      </c>
      <c r="H163" s="16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"Теплосервис"</v>
      </c>
      <c r="D164" s="6" t="str">
        <f>CONCATENATE([2]Общая!G153," ",[2]Общая!H153," ",[2]Общая!I153," 
", [2]Общая!K153," ",[2]Общая!L153)</f>
        <v>Шахматов  Артём Сергеевич 
Слесарь по эксплуатации и ремонту газового оборудования 4 месяца</v>
      </c>
      <c r="E164" s="7" t="str">
        <f>[2]Общая!M153</f>
        <v>первичная</v>
      </c>
      <c r="F164" s="7"/>
      <c r="G164" s="7" t="str">
        <f>[2]Общая!N153</f>
        <v>оперативно-ремонтный персонал</v>
      </c>
      <c r="H164" s="16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"Теплосервис"</v>
      </c>
      <c r="D165" s="6" t="str">
        <f>CONCATENATE([2]Общая!G154," ",[2]Общая!H154," ",[2]Общая!I154," 
", [2]Общая!K154," ",[2]Общая!L154)</f>
        <v>Кучумов Антон Владимирович 
Дежурный аварийной службы 3 года</v>
      </c>
      <c r="E165" s="7" t="str">
        <f>[2]Общая!M154</f>
        <v>первичная</v>
      </c>
      <c r="F165" s="7"/>
      <c r="G165" s="7" t="str">
        <f>[2]Общая!N154</f>
        <v>оперативно-ремонтный персонал</v>
      </c>
      <c r="H165" s="16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"Теплосервис"</v>
      </c>
      <c r="D166" s="6" t="str">
        <f>CONCATENATE([2]Общая!G155," ",[2]Общая!H155," ",[2]Общая!I155," 
", [2]Общая!K155," ",[2]Общая!L155)</f>
        <v>Буйлов  Сергей Юрьевич 
Слесарь по эксплуатации и ремонту газового оборудования 4 месяца</v>
      </c>
      <c r="E166" s="7" t="str">
        <f>[2]Общая!M155</f>
        <v>первичная</v>
      </c>
      <c r="F166" s="7"/>
      <c r="G166" s="7" t="str">
        <f>[2]Общая!N155</f>
        <v>оперативно-ремонтный персонал</v>
      </c>
      <c r="H166" s="16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"Седрус"</v>
      </c>
      <c r="D167" s="6" t="str">
        <f>CONCATENATE([2]Общая!G156," ",[2]Общая!H156," ",[2]Общая!I156," 
", [2]Общая!K156," ",[2]Общая!L156)</f>
        <v xml:space="preserve">Курбатов Игорь Геннадьевич 
Руководитель ИТС 2 года </v>
      </c>
      <c r="E167" s="7" t="str">
        <f>[2]Общая!M156</f>
        <v>первичная</v>
      </c>
      <c r="F167" s="7" t="str">
        <f>[2]Общая!R156</f>
        <v>II до и выше 1000 В</v>
      </c>
      <c r="G167" s="7" t="str">
        <f>[2]Общая!N156</f>
        <v>административно—технический персонал</v>
      </c>
      <c r="H167" s="16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"Седрус"</v>
      </c>
      <c r="D168" s="6" t="str">
        <f>CONCATENATE([2]Общая!G157," ",[2]Общая!H157," ",[2]Общая!I157," 
", [2]Общая!K157," ",[2]Общая!L157)</f>
        <v xml:space="preserve">Жаравин Артем  Михайлович 
Главный энергетик 1 год 4 мес </v>
      </c>
      <c r="E168" s="7" t="str">
        <f>[2]Общая!M157</f>
        <v>первичная</v>
      </c>
      <c r="F168" s="7" t="str">
        <f>[2]Общая!R157</f>
        <v>II до и выше 1000 В</v>
      </c>
      <c r="G168" s="7" t="str">
        <f>[2]Общая!N157</f>
        <v>административно—технический персонал</v>
      </c>
      <c r="H168" s="16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"Седрус"</v>
      </c>
      <c r="D169" s="6" t="str">
        <f>CONCATENATE([2]Общая!G158," ",[2]Общая!H158," ",[2]Общая!I158," 
", [2]Общая!K158," ",[2]Общая!L158)</f>
        <v>Сивухин Данила  Денисович 
Энергетик 7 мес</v>
      </c>
      <c r="E169" s="7" t="str">
        <f>[2]Общая!M158</f>
        <v>первичная</v>
      </c>
      <c r="F169" s="7" t="str">
        <f>[2]Общая!R158</f>
        <v>II до и выше 1000 В</v>
      </c>
      <c r="G169" s="7" t="str">
        <f>[2]Общая!N158</f>
        <v>административно—технический персонал</v>
      </c>
      <c r="H169" s="16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"ТОП-Сервис"</v>
      </c>
      <c r="D170" s="6" t="str">
        <f>CONCATENATE([2]Общая!G159," ",[2]Общая!H159," ",[2]Общая!I159," 
", [2]Общая!K159," ",[2]Общая!L159)</f>
        <v>Акимов Дмитрий  Игоревич 
Технический директор 1 год 1 месяц</v>
      </c>
      <c r="E170" s="7" t="str">
        <f>[2]Общая!M159</f>
        <v>Внеочередная</v>
      </c>
      <c r="F170" s="7" t="str">
        <f>[2]Общая!R159</f>
        <v>IV до 1000 В</v>
      </c>
      <c r="G170" s="7" t="str">
        <f>[2]Общая!N159</f>
        <v>административно—технический персонал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"ТОП-Сервис"</v>
      </c>
      <c r="D171" s="6" t="str">
        <f>CONCATENATE([2]Общая!G160," ",[2]Общая!H160," ",[2]Общая!I160," 
", [2]Общая!K160," ",[2]Общая!L160)</f>
        <v>Панин  Анатолий  Анатольевич 
Руководитель службы эксплуатации объектов 1 год 7 месяцев</v>
      </c>
      <c r="E171" s="7" t="str">
        <f>[2]Общая!M160</f>
        <v>Внеочередная</v>
      </c>
      <c r="F171" s="7" t="str">
        <f>[2]Общая!R160</f>
        <v>III до 1000 В</v>
      </c>
      <c r="G171" s="7" t="str">
        <f>[2]Общая!N160</f>
        <v>административно—технический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"СДТ"</v>
      </c>
      <c r="D172" s="6" t="str">
        <f>CONCATENATE([2]Общая!G161," ",[2]Общая!H161," ",[2]Общая!I161," 
", [2]Общая!K161," ",[2]Общая!L161)</f>
        <v>Алешина Наталья Вадимовна 
Специалист 10 месяцев 9 дней</v>
      </c>
      <c r="E172" s="7" t="str">
        <f>[2]Общая!M161</f>
        <v xml:space="preserve"> внеочередная</v>
      </c>
      <c r="F172" s="7" t="str">
        <f>[2]Общая!R161</f>
        <v>III до 1000 В</v>
      </c>
      <c r="G172" s="7" t="str">
        <f>[2]Общая!N161</f>
        <v>административно—технический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"УПРАВЛЯЮЩАЯ КОМПАНИЯ ДЭЗ "МОСОБЛСТРОЙТРЕСТ № 11"</v>
      </c>
      <c r="D173" s="6" t="str">
        <f>CONCATENATE([2]Общая!G162," ",[2]Общая!H162," ",[2]Общая!I162," 
", [2]Общая!K162," ",[2]Общая!L162)</f>
        <v>Бондарчук Дмитрий Григорьевич 
Инженер-энергетик 1 год  4 месяца</v>
      </c>
      <c r="E173" s="7" t="str">
        <f>[2]Общая!M162</f>
        <v>первичная</v>
      </c>
      <c r="F173" s="7"/>
      <c r="G173" s="7" t="str">
        <f>[2]Общая!N162</f>
        <v>руководящий работник</v>
      </c>
      <c r="H173" s="16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"МКБ "Факел"</v>
      </c>
      <c r="D174" s="6" t="str">
        <f>CONCATENATE([2]Общая!G163," ",[2]Общая!H163," ",[2]Общая!I163," 
", [2]Общая!K163," ",[2]Общая!L163)</f>
        <v>Рощин Игорь Анатольевич 
механик  1 год</v>
      </c>
      <c r="E174" s="7" t="str">
        <f>[2]Общая!M163</f>
        <v>первичная</v>
      </c>
      <c r="F174" s="7"/>
      <c r="G174" s="7" t="str">
        <f>[2]Общая!N163</f>
        <v>вспомогательный персонал</v>
      </c>
      <c r="H174" s="16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"СТАРК"</v>
      </c>
      <c r="D175" s="6" t="str">
        <f>CONCATENATE([2]Общая!G164," ",[2]Общая!H164," ",[2]Общая!I164," 
", [2]Общая!K164," ",[2]Общая!L164)</f>
        <v>Соснов Александр Иванович 
инженер-энергетик 8 месяцев</v>
      </c>
      <c r="E175" s="7" t="str">
        <f>[2]Общая!M164</f>
        <v>внеочередная</v>
      </c>
      <c r="F175" s="7" t="str">
        <f>[2]Общая!R164</f>
        <v>IV до и выше 1000 В</v>
      </c>
      <c r="G175" s="7" t="str">
        <f>[2]Общая!N164</f>
        <v>административно—технический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"Теплосервис"</v>
      </c>
      <c r="D176" s="6" t="str">
        <f>CONCATENATE([2]Общая!G165," ",[2]Общая!H165," ",[2]Общая!I165," 
", [2]Общая!K165," ",[2]Общая!L165)</f>
        <v>Семёнчев Алексей  Сергеевич 
инженер АСУТП 2 года</v>
      </c>
      <c r="E176" s="7" t="str">
        <f>[2]Общая!M165</f>
        <v>первичная</v>
      </c>
      <c r="F176" s="7" t="str">
        <f>[2]Общая!R165</f>
        <v>II до 1000 В</v>
      </c>
      <c r="G176" s="7" t="str">
        <f>[2]Общая!N165</f>
        <v>электротехнологический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"Теплосервис"</v>
      </c>
      <c r="D177" s="6" t="str">
        <f>CONCATENATE([2]Общая!G166," ",[2]Общая!H166," ",[2]Общая!I166," 
", [2]Общая!K166," ",[2]Общая!L166)</f>
        <v>Бакин  Денис Викторович 
инженер АСУТП 4 месяца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электротехнологический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"ЭЛЕКТРОПРОФ"</v>
      </c>
      <c r="D178" s="6" t="str">
        <f>CONCATENATE([2]Общая!G167," ",[2]Общая!H167," ",[2]Общая!I167," 
", [2]Общая!K167," ",[2]Общая!L167)</f>
        <v>Холодов Евгений Александрович 
Производитель работ 3 года</v>
      </c>
      <c r="E178" s="7" t="str">
        <f>[2]Общая!M167</f>
        <v>внеочередная</v>
      </c>
      <c r="F178" s="7" t="str">
        <f>[2]Общая!R167</f>
        <v>V до и выше 1000 В</v>
      </c>
      <c r="G178" s="7" t="str">
        <f>[2]Общая!N167</f>
        <v>административно—технический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"Опен Груп"</v>
      </c>
      <c r="D179" s="6" t="str">
        <f>CONCATENATE([2]Общая!G168," ",[2]Общая!H168," ",[2]Общая!I168," 
", [2]Общая!K168," ",[2]Общая!L168)</f>
        <v>Пискунов Владимир Леонидович 
Электрослесарь 1 год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оперативно-ремонтный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"Опен Груп"</v>
      </c>
      <c r="D180" s="6" t="str">
        <f>CONCATENATE([2]Общая!G169," ",[2]Общая!H169," ",[2]Общая!I169," 
", [2]Общая!K169," ",[2]Общая!L169)</f>
        <v>Лютый Юрий Пантелеймонович 
Слесарь- электрик 1 год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оперативно-ремонтный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"Опен Груп"</v>
      </c>
      <c r="D181" s="6" t="str">
        <f>CONCATENATE([2]Общая!G170," ",[2]Общая!H170," ",[2]Общая!I170," 
", [2]Общая!K170," ",[2]Общая!L170)</f>
        <v>Лунгу Александр Дмитриевич 
Слесарь- наладчик 1 год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электротехнологический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"Опен Груп"</v>
      </c>
      <c r="D182" s="6" t="str">
        <f>CONCATENATE([2]Общая!G171," ",[2]Общая!H171," ",[2]Общая!I171," 
", [2]Общая!K171," ",[2]Общая!L171)</f>
        <v xml:space="preserve">Хохлов Андрей Владимирович 
Сварщик 1 год </v>
      </c>
      <c r="E182" s="7" t="str">
        <f>[2]Общая!M171</f>
        <v>первичная</v>
      </c>
      <c r="F182" s="7" t="str">
        <f>[2]Общая!R171</f>
        <v>II до 1000 В</v>
      </c>
      <c r="G182" s="7" t="str">
        <f>[2]Общая!N171</f>
        <v>электротехнологический персонал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"Рупал"</v>
      </c>
      <c r="D183" s="6" t="str">
        <f>CONCATENATE([2]Общая!G172," ",[2]Общая!H172," ",[2]Общая!I172," 
", [2]Общая!K172," ",[2]Общая!L172)</f>
        <v>Тихов Владимир Юрьевич 
Руководитель отдела эксплуатации 3 года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административно—технический персонал</v>
      </c>
      <c r="H183" s="16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"Рупал"</v>
      </c>
      <c r="D184" s="6" t="str">
        <f>CONCATENATE([2]Общая!G173," ",[2]Общая!H173," ",[2]Общая!I173," 
", [2]Общая!K173," ",[2]Общая!L173)</f>
        <v>Дунаев Евгений  Юрьевич 
Сварщик 3 месяца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электротехнологический персонал</v>
      </c>
      <c r="H184" s="16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"ВОСТОК-ДО"</v>
      </c>
      <c r="D185" s="6" t="str">
        <f>CONCATENATE([2]Общая!G174," ",[2]Общая!H174," ",[2]Общая!I174," 
", [2]Общая!K174," ",[2]Общая!L174)</f>
        <v>Жмуров Максим Геннадьевич 
Электрик-диагност 6 лет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оперативно-ремонтный персонал</v>
      </c>
      <c r="H185" s="16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"ВОСТОК-ДО"</v>
      </c>
      <c r="D186" s="6" t="str">
        <f>CONCATENATE([2]Общая!G175," ",[2]Общая!H175," ",[2]Общая!I175," 
", [2]Общая!K175," ",[2]Общая!L175)</f>
        <v>Зелепугин  Алексей Сергеевич 
Электрик-диагност 1 год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оперативно-ремонтный персонал</v>
      </c>
      <c r="H186" s="16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5" t="str">
        <f>[2]Общая!E176</f>
        <v>ООО "ВОСТОК-ДО"</v>
      </c>
      <c r="D187" s="6" t="str">
        <f>CONCATENATE([2]Общая!G176," ",[2]Общая!H176," ",[2]Общая!I176," 
", [2]Общая!K176," ",[2]Общая!L176)</f>
        <v>Ланец Виктор Иванович 
Электрик-диагност 1 год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оперативно-ремонтный персонал</v>
      </c>
      <c r="H187" s="16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 xml:space="preserve">ООО «Кром-Маркет» </v>
      </c>
      <c r="D188" s="6" t="str">
        <f>CONCATENATE([2]Общая!G177," ",[2]Общая!H177," ",[2]Общая!I177," 
", [2]Общая!K177," ",[2]Общая!L177)</f>
        <v>Трофимчик Алексей Сергеевич 
Инженер по эксплуатации зданий и сооружений 3 месяца</v>
      </c>
      <c r="E188" s="7" t="str">
        <f>[2]Общая!M177</f>
        <v>внеочередная</v>
      </c>
      <c r="F188" s="7" t="str">
        <f>[2]Общая!R177</f>
        <v>V до и выше 1000 В</v>
      </c>
      <c r="G188" s="7" t="str">
        <f>[2]Общая!N177</f>
        <v>административно—технический персонал</v>
      </c>
      <c r="H188" s="16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 xml:space="preserve">ООО «Кром-Маркет» </v>
      </c>
      <c r="D189" s="6" t="str">
        <f>CONCATENATE([2]Общая!G178," ",[2]Общая!H178," ",[2]Общая!I178," 
", [2]Общая!K178," ",[2]Общая!L178)</f>
        <v>Провальнов Евгений Александрович 
Главный инженер 9 лет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административно—технический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"Кольчуга-центр"</v>
      </c>
      <c r="D190" s="6" t="str">
        <f>CONCATENATE([2]Общая!G179," ",[2]Общая!H179," ",[2]Общая!I179," 
", [2]Общая!K179," ",[2]Общая!L179)</f>
        <v>Кастеров  Алексей Владимирович 
Главный инженер 7 лет</v>
      </c>
      <c r="E190" s="7" t="str">
        <f>[2]Общая!M179</f>
        <v>очередная</v>
      </c>
      <c r="F190" s="7" t="str">
        <f>[2]Общая!R179</f>
        <v>IV до 1000 В</v>
      </c>
      <c r="G190" s="7" t="str">
        <f>[2]Общая!N179</f>
        <v>административно—технический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"ВТИЗ"</v>
      </c>
      <c r="D191" s="6" t="str">
        <f>CONCATENATE([2]Общая!G180," ",[2]Общая!H180," ",[2]Общая!I180," 
", [2]Общая!K180," ",[2]Общая!L180)</f>
        <v>Штифанов Григорий Викторович 
электрик 9 мес</v>
      </c>
      <c r="E191" s="7" t="str">
        <f>[2]Общая!M180</f>
        <v>внеочередная</v>
      </c>
      <c r="F191" s="7" t="str">
        <f>[2]Общая!R180</f>
        <v>III до 1000 В</v>
      </c>
      <c r="G191" s="7" t="str">
        <f>[2]Общая!N180</f>
        <v>оперативно-ремонтный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"СК КВАРЦ"</v>
      </c>
      <c r="D192" s="6" t="str">
        <f>CONCATENATE([2]Общая!G181," ",[2]Общая!H181," ",[2]Общая!I181," 
", [2]Общая!K181," ",[2]Общая!L181)</f>
        <v>Леонов Сергей Анатольевич 
Главный механик 8 мес.</v>
      </c>
      <c r="E192" s="7" t="str">
        <f>[2]Общая!M181</f>
        <v>внеочередная</v>
      </c>
      <c r="F192" s="7" t="str">
        <f>[2]Общая!R181</f>
        <v>III до 1000 В</v>
      </c>
      <c r="G192" s="7" t="str">
        <f>[2]Общая!N181</f>
        <v>административно—технический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"Веллдан"</v>
      </c>
      <c r="D193" s="6" t="str">
        <f>CONCATENATE([2]Общая!G182," ",[2]Общая!H182," ",[2]Общая!I182," 
", [2]Общая!K182," ",[2]Общая!L182)</f>
        <v>Кузнецова  Ксения Павловна 
Менеджер по охране труда  9</v>
      </c>
      <c r="E193" s="7" t="str">
        <f>[2]Общая!M182</f>
        <v>очередная</v>
      </c>
      <c r="F193" s="7" t="str">
        <f>[2]Общая!R182</f>
        <v>IV до и выше 1000 В</v>
      </c>
      <c r="G193" s="7" t="str">
        <f>[2]Общая!N182</f>
        <v>административно—технический персонал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"Веллдан-скилл"</v>
      </c>
      <c r="D194" s="6" t="str">
        <f>CONCATENATE([2]Общая!G183," ",[2]Общая!H183," ",[2]Общая!I183," 
", [2]Общая!K183," ",[2]Общая!L183)</f>
        <v>Кузнецова  Ксения Павловна 
Ведущий специалист отдела сопровождения и обучения  9</v>
      </c>
      <c r="E194" s="7" t="str">
        <f>[2]Общая!M183</f>
        <v xml:space="preserve">очередная </v>
      </c>
      <c r="F194" s="7" t="str">
        <f>[2]Общая!R183</f>
        <v>IV до и выше 1000 В</v>
      </c>
      <c r="G194" s="7" t="str">
        <f>[2]Общая!N183</f>
        <v>административно—технический персонал</v>
      </c>
      <c r="H194" s="16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Филиал "Бронницы" АО "МТТС"</v>
      </c>
      <c r="D195" s="6" t="str">
        <f>CONCATENATE([2]Общая!G184," ",[2]Общая!H184," ",[2]Общая!I184," 
", [2]Общая!K184," ",[2]Общая!L184)</f>
        <v>Конобеев Никита Александрович 
заместитель директора 2 года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административно—технический персонал</v>
      </c>
      <c r="H195" s="16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Филиал "Бронницы" АО "МТТС"</v>
      </c>
      <c r="D196" s="6" t="str">
        <f>CONCATENATE([2]Общая!G185," ",[2]Общая!H185," ",[2]Общая!I185," 
", [2]Общая!K185," ",[2]Общая!L185)</f>
        <v>Пономарев Сергей  Геннадьевич 
главный энергетик 6 мес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административно—технический персонал</v>
      </c>
      <c r="H196" s="16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АО "НПП "Аэросила"</v>
      </c>
      <c r="D197" s="6" t="str">
        <f>CONCATENATE([2]Общая!G186," ",[2]Общая!H186," ",[2]Общая!I186," 
", [2]Общая!K186," ",[2]Общая!L186)</f>
        <v>Швычков  Александр  Иванович 
Главный энергетик 2 года</v>
      </c>
      <c r="E197" s="7" t="str">
        <f>[2]Общая!M186</f>
        <v>внеочередная</v>
      </c>
      <c r="F197" s="7" t="str">
        <f>[2]Общая!R186</f>
        <v>V до и выше 1000 В</v>
      </c>
      <c r="G197" s="7" t="str">
        <f>[2]Общая!N186</f>
        <v>административно—технический персонал</v>
      </c>
      <c r="H197" s="16" t="str">
        <f>[2]Общая!S186</f>
        <v>ПТЭЭСиС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АО "НПП "Аэросила"</v>
      </c>
      <c r="D198" s="6" t="str">
        <f>CONCATENATE([2]Общая!G187," ",[2]Общая!H187," ",[2]Общая!I187," 
", [2]Общая!K187," ",[2]Общая!L187)</f>
        <v>Бунаков Евгений Викторович 
Мастер электроучастка 3 года</v>
      </c>
      <c r="E198" s="7" t="str">
        <f>[2]Общая!M187</f>
        <v>внеочередная</v>
      </c>
      <c r="F198" s="7" t="str">
        <f>[2]Общая!R187</f>
        <v>V до и выше 1000 В</v>
      </c>
      <c r="G198" s="7" t="str">
        <f>[2]Общая!N187</f>
        <v>административно—технический персонал</v>
      </c>
      <c r="H198" s="16" t="str">
        <f>[2]Общая!S187</f>
        <v>ПТЭЭСиС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АО "НПП "Аэросила"</v>
      </c>
      <c r="D199" s="6" t="str">
        <f>CONCATENATE([2]Общая!G188," ",[2]Общая!H188," ",[2]Общая!I188," 
", [2]Общая!K188," ",[2]Общая!L188)</f>
        <v>Иванов Валерий Владимирович 
Главный механик 8 лет</v>
      </c>
      <c r="E199" s="7" t="str">
        <f>[2]Общая!M188</f>
        <v>внеочередная</v>
      </c>
      <c r="F199" s="7" t="str">
        <f>[2]Общая!R188</f>
        <v>V до и выше 1000 В</v>
      </c>
      <c r="G199" s="7" t="str">
        <f>[2]Общая!N188</f>
        <v>административно—технический персонал</v>
      </c>
      <c r="H199" s="16" t="str">
        <f>[2]Общая!S188</f>
        <v>ПТЭЭСиС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АО "НПП "Аэросила"</v>
      </c>
      <c r="D200" s="6" t="str">
        <f>CONCATENATE([2]Общая!G189," ",[2]Общая!H189," ",[2]Общая!I189," 
", [2]Общая!K189," ",[2]Общая!L189)</f>
        <v>Парбуков Алексей Николаевич 
Зам. главного энергетика 3 года</v>
      </c>
      <c r="E200" s="7" t="str">
        <f>[2]Общая!M189</f>
        <v>внеочередная</v>
      </c>
      <c r="F200" s="7" t="str">
        <f>[2]Общая!R189</f>
        <v>V до и выше 1000 В</v>
      </c>
      <c r="G200" s="7" t="str">
        <f>[2]Общая!N189</f>
        <v>административно—технический персонал</v>
      </c>
      <c r="H200" s="16" t="str">
        <f>[2]Общая!S189</f>
        <v>ПТЭЭСиС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АО "НПП "Аэросила"</v>
      </c>
      <c r="D201" s="6" t="str">
        <f>CONCATENATE([2]Общая!G190," ",[2]Общая!H190," ",[2]Общая!I190," 
", [2]Общая!K190," ",[2]Общая!L190)</f>
        <v>Козырев Артем Олегович 
Зам.тех. директора по инфраструктуре 2 года</v>
      </c>
      <c r="E201" s="7" t="str">
        <f>[2]Общая!M190</f>
        <v>внеочередная</v>
      </c>
      <c r="F201" s="7" t="str">
        <f>[2]Общая!R190</f>
        <v>V до и выше 1000 В</v>
      </c>
      <c r="G201" s="7" t="str">
        <f>[2]Общая!N190</f>
        <v>административно—технический персонал</v>
      </c>
      <c r="H201" s="16" t="str">
        <f>[2]Общая!S190</f>
        <v>ПТЭЭСиС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ФКУ "ЦОБХР МВД России"</v>
      </c>
      <c r="D202" s="6" t="str">
        <f>CONCATENATE([2]Общая!G191," ",[2]Общая!H191," ",[2]Общая!I191," 
", [2]Общая!K191," ",[2]Общая!L191)</f>
        <v>Пономарь Александр  Владимирович 
начальник комендантского отдела 1 год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административно—технический персонал</v>
      </c>
      <c r="H202" s="16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ФКУ "ЦОБХР МВД России"</v>
      </c>
      <c r="D203" s="6" t="str">
        <f>CONCATENATE([2]Общая!G192," ",[2]Общая!H192," ",[2]Общая!I192," 
", [2]Общая!K192," ",[2]Общая!L192)</f>
        <v>Бухал Андрей Владимирович 
начальник ремонтно-эксплуатационного отдела 11 месяцев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административно—технический персонал</v>
      </c>
      <c r="H203" s="16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ФКУ "ЦОБХР МВД России"</v>
      </c>
      <c r="D204" s="6" t="str">
        <f>CONCATENATE([2]Общая!G193," ",[2]Общая!H193," ",[2]Общая!I193," 
", [2]Общая!K193," ",[2]Общая!L193)</f>
        <v>Елютин Александр  Васильевич 
главный энергетик ремонтно-эксплуатационного отдела 1 год</v>
      </c>
      <c r="E204" s="7" t="str">
        <f>[2]Общая!M193</f>
        <v>очередная</v>
      </c>
      <c r="F204" s="7" t="str">
        <f>[2]Общая!R193</f>
        <v>III до 1000 В</v>
      </c>
      <c r="G204" s="7" t="str">
        <f>[2]Общая!N193</f>
        <v>административно—технический персонал</v>
      </c>
      <c r="H204" s="16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«ВИНТЕХ»</v>
      </c>
      <c r="D205" s="6" t="str">
        <f>CONCATENATE([2]Общая!G194," ",[2]Общая!H194," ",[2]Общая!I194," 
", [2]Общая!K194," ",[2]Общая!L194)</f>
        <v>Андрианов Александр Викторович 
Специалист производственно-складского комплекса 12 мес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административно—технический персонал</v>
      </c>
      <c r="H205" s="16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«ВИНТЕХ»</v>
      </c>
      <c r="D206" s="6" t="str">
        <f>CONCATENATE([2]Общая!G195," ",[2]Общая!H195," ",[2]Общая!I195," 
", [2]Общая!K195," ",[2]Общая!L195)</f>
        <v>Маньков Никита Александрович 
Специалист производственно-складского комплекса 12 мес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административно—технический персонал</v>
      </c>
      <c r="H206" s="16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«ВИНТЕХ»</v>
      </c>
      <c r="D207" s="6" t="str">
        <f>CONCATENATE([2]Общая!G196," ",[2]Общая!H196," ",[2]Общая!I196," 
", [2]Общая!K196," ",[2]Общая!L196)</f>
        <v>Рубцов Денис Олегович 
Заведущий складом  12 мес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административно—технический персонал</v>
      </c>
      <c r="H207" s="16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"МБ-Измайлово"</v>
      </c>
      <c r="D208" s="6" t="str">
        <f>CONCATENATE([2]Общая!G197," ",[2]Общая!H197," ",[2]Общая!I197," 
", [2]Общая!K197," ",[2]Общая!L197)</f>
        <v>Гончаров  Геннадтй Владимирович 
Электрик-диагност 11 лет</v>
      </c>
      <c r="E208" s="7" t="str">
        <f>[2]Общая!M197</f>
        <v>первичная</v>
      </c>
      <c r="F208" s="7" t="str">
        <f>[2]Общая!R197</f>
        <v>II до 1000 В</v>
      </c>
      <c r="G208" s="7" t="str">
        <f>[2]Общая!N197</f>
        <v>оперативно-ремонтный персонал</v>
      </c>
      <c r="H208" s="16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"МБ-Измайлово"</v>
      </c>
      <c r="D209" s="6" t="str">
        <f>CONCATENATE([2]Общая!G198," ",[2]Общая!H198," ",[2]Общая!I198," 
", [2]Общая!K198," ",[2]Общая!L198)</f>
        <v>Вылегжанин Дмитрий Николаевич 
Электрик-диагност 4 года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оперативно-ремонтный персонал</v>
      </c>
      <c r="H209" s="16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"МБ-Измайлово"</v>
      </c>
      <c r="D210" s="6" t="str">
        <f>CONCATENATE([2]Общая!G199," ",[2]Общая!H199," ",[2]Общая!I199," 
", [2]Общая!K199," ",[2]Общая!L199)</f>
        <v>Водолацкий Алексей Иванович 
Электрик-диагност 6 лет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оперативно-ремонтный персонал</v>
      </c>
      <c r="H210" s="16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"КЗС" ЛДЦ Мытищи</v>
      </c>
      <c r="D211" s="6" t="str">
        <f>CONCATENATE([2]Общая!G200," ",[2]Общая!H200," ",[2]Общая!I200," 
", [2]Общая!K200," ",[2]Общая!L200)</f>
        <v>Грибков Сергей Николаевич 
Оператор склада 5 мес.</v>
      </c>
      <c r="E211" s="7" t="str">
        <f>[2]Общая!M200</f>
        <v>первичная</v>
      </c>
      <c r="F211" s="7" t="str">
        <f>[2]Общая!R200</f>
        <v>II до 1000 В</v>
      </c>
      <c r="G211" s="7" t="str">
        <f>[2]Общая!N200</f>
        <v>административно-технический персонал, с правом испытания оборудования повышенным напряжением</v>
      </c>
      <c r="H211" s="16" t="str">
        <f>[2]Общая!S200</f>
        <v>ПТЭЭСиС</v>
      </c>
      <c r="I211" s="8">
        <f>[2]Общая!V200</f>
        <v>0.60416666666666696</v>
      </c>
    </row>
    <row r="212" spans="2:9" s="3" customFormat="1" ht="129.94999999999999" customHeight="1" x14ac:dyDescent="0.25">
      <c r="B212" s="2">
        <v>198</v>
      </c>
      <c r="C212" s="5" t="str">
        <f>[2]Общая!E201</f>
        <v>ООО «СЗ «Группа компаний «СУ 22»</v>
      </c>
      <c r="D212" s="6" t="str">
        <f>CONCATENATE([2]Общая!G201," ",[2]Общая!H201," ",[2]Общая!I201," 
", [2]Общая!K201," ",[2]Общая!L201)</f>
        <v>Шведков Александр Григорьевич 
главный энергетик 2 года</v>
      </c>
      <c r="E212" s="7" t="str">
        <f>[2]Общая!M201</f>
        <v>внеочередная</v>
      </c>
      <c r="F212" s="7" t="str">
        <f>[2]Общая!R201</f>
        <v>IV до 1000 В</v>
      </c>
      <c r="G212" s="7" t="str">
        <f>[2]Общая!N201</f>
        <v>административно—технический персонал</v>
      </c>
      <c r="H212" s="16" t="str">
        <f>[2]Общая!S201</f>
        <v>ПТЭЭПЭЭ</v>
      </c>
      <c r="I212" s="8">
        <f>[2]Общая!V201</f>
        <v>0.60416666666666696</v>
      </c>
    </row>
    <row r="213" spans="2:9" s="3" customFormat="1" ht="132.94999999999999" customHeight="1" x14ac:dyDescent="0.25">
      <c r="B213" s="2">
        <v>199</v>
      </c>
      <c r="C213" s="5" t="str">
        <f>[2]Общая!E202</f>
        <v>ООО «СЗ «Группа компаний «СУ 22»</v>
      </c>
      <c r="D213" s="6" t="str">
        <f>CONCATENATE([2]Общая!G202," ",[2]Общая!H202," ",[2]Общая!I202," 
", [2]Общая!K202," ",[2]Общая!L202)</f>
        <v>Волков Денис Вадимович 
инженер КИП и А. 2 года</v>
      </c>
      <c r="E213" s="7" t="str">
        <f>[2]Общая!M202</f>
        <v>внеочередная</v>
      </c>
      <c r="F213" s="7" t="str">
        <f>[2]Общая!R202</f>
        <v>IV до 1000 В</v>
      </c>
      <c r="G213" s="7" t="str">
        <f>[2]Общая!N202</f>
        <v>административно—технический персонал</v>
      </c>
      <c r="H213" s="16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5" t="str">
        <f>[2]Общая!E203</f>
        <v>ООО «СЗ «Группа компаний «СУ 22»</v>
      </c>
      <c r="D214" s="6" t="str">
        <f>CONCATENATE([2]Общая!G203," ",[2]Общая!H203," ",[2]Общая!I203," 
", [2]Общая!K203," ",[2]Общая!L203)</f>
        <v>Шипилкин Александр Владимирович 
начальник аварийно-диспетчерской службы 2 года</v>
      </c>
      <c r="E214" s="7" t="str">
        <f>[2]Общая!M203</f>
        <v>внеочередная</v>
      </c>
      <c r="F214" s="7" t="str">
        <f>[2]Общая!R203</f>
        <v>IV до 1000 В</v>
      </c>
      <c r="G214" s="7" t="str">
        <f>[2]Общая!N203</f>
        <v>административно—технический персонал</v>
      </c>
      <c r="H214" s="16" t="str">
        <f>[2]Общая!S203</f>
        <v>ПТЭЭПЭЭ</v>
      </c>
      <c r="I214" s="8">
        <f>[2]Общая!V203</f>
        <v>0.60416666666666696</v>
      </c>
    </row>
    <row r="215" spans="2:9" s="3" customFormat="1" ht="119.1" customHeight="1" x14ac:dyDescent="0.25">
      <c r="B215" s="2">
        <v>201</v>
      </c>
      <c r="C215" s="5" t="str">
        <f>[2]Общая!E204</f>
        <v>ООО "КЗС" ЛДЦ Мытищи</v>
      </c>
      <c r="D215" s="6" t="str">
        <f>CONCATENATE([2]Общая!G204," ",[2]Общая!H204," ",[2]Общая!I204," 
", [2]Общая!K204," ",[2]Общая!L204)</f>
        <v>Буланов Дмитрий Николаевич 
Менеджер склада нет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>административно-технический персонал, с правом испытания оборудования повышенным напряжением</v>
      </c>
      <c r="H215" s="16" t="str">
        <f>[2]Общая!S204</f>
        <v>ПТЭЭСиС</v>
      </c>
      <c r="I215" s="8">
        <f>[2]Общая!V204</f>
        <v>0.60416666666666696</v>
      </c>
    </row>
    <row r="216" spans="2:9" s="3" customFormat="1" ht="119.1" customHeight="1" x14ac:dyDescent="0.25">
      <c r="B216" s="2">
        <v>202</v>
      </c>
      <c r="C216" s="5" t="str">
        <f>[2]Общая!E205</f>
        <v>ООО "КЗС" ЛДЦ Мытищи</v>
      </c>
      <c r="D216" s="6" t="str">
        <f>CONCATENATE([2]Общая!G205," ",[2]Общая!H205," ",[2]Общая!I205," 
", [2]Общая!K205," ",[2]Общая!L205)</f>
        <v>Цой Андрей Андреевич 
Оператор склада нет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>административно-технический персонал, с правом испытания оборудования повышенным напряжением</v>
      </c>
      <c r="H216" s="16" t="str">
        <f>[2]Общая!S205</f>
        <v>ПТЭЭСиС</v>
      </c>
      <c r="I216" s="8">
        <f>[2]Общая!V205</f>
        <v>0.60416666666666696</v>
      </c>
    </row>
    <row r="217" spans="2:9" s="3" customFormat="1" ht="119.1" customHeight="1" x14ac:dyDescent="0.25">
      <c r="B217" s="2">
        <v>203</v>
      </c>
      <c r="C217" s="5" t="str">
        <f>[2]Общая!E206</f>
        <v>ООО "Калининградхлеб"</v>
      </c>
      <c r="D217" s="6" t="str">
        <f>CONCATENATE([2]Общая!G206," ",[2]Общая!H206," ",[2]Общая!I206," 
", [2]Общая!K206," ",[2]Общая!L206)</f>
        <v>Тряничкин Владимир Иванович 
главный инженер 4 года</v>
      </c>
      <c r="E217" s="7" t="str">
        <f>[2]Общая!M206</f>
        <v>внеочередная</v>
      </c>
      <c r="F217" s="7" t="str">
        <f>[2]Общая!R206</f>
        <v>III до 1000 В</v>
      </c>
      <c r="G217" s="7" t="str">
        <f>[2]Общая!N206</f>
        <v>административно—технический персонал</v>
      </c>
      <c r="H217" s="16" t="str">
        <f>[2]Общая!S206</f>
        <v>ПТЭЭПЭЭ</v>
      </c>
      <c r="I217" s="8">
        <f>[2]Общая!V206</f>
        <v>0.60416666666666696</v>
      </c>
    </row>
    <row r="218" spans="2:9" s="3" customFormat="1" ht="119.1" customHeight="1" x14ac:dyDescent="0.25">
      <c r="B218" s="2">
        <v>204</v>
      </c>
      <c r="C218" s="5" t="str">
        <f>[2]Общая!E207</f>
        <v>ООО "Калининградхлеб"</v>
      </c>
      <c r="D218" s="6" t="str">
        <f>CONCATENATE([2]Общая!G207," ",[2]Общая!H207," ",[2]Общая!I207," 
", [2]Общая!K207," ",[2]Общая!L207)</f>
        <v>Рязанов Виктор  Ленонидович 
главный механик 2 года</v>
      </c>
      <c r="E218" s="7" t="str">
        <f>[2]Общая!M207</f>
        <v>внеочередная</v>
      </c>
      <c r="F218" s="7" t="str">
        <f>[2]Общая!R207</f>
        <v>III до 1000 В</v>
      </c>
      <c r="G218" s="7" t="str">
        <f>[2]Общая!N207</f>
        <v>административно—технический персонал</v>
      </c>
      <c r="H218" s="16" t="str">
        <f>[2]Общая!S207</f>
        <v>ПТЭЭПЭЭ</v>
      </c>
      <c r="I218" s="8">
        <f>[2]Общая!V207</f>
        <v>0.60416666666666696</v>
      </c>
    </row>
    <row r="219" spans="2:9" s="3" customFormat="1" ht="119.1" customHeight="1" x14ac:dyDescent="0.25">
      <c r="B219" s="2">
        <v>205</v>
      </c>
      <c r="C219" s="5" t="str">
        <f>[2]Общая!E208</f>
        <v>ООО "Калининградхлеб"</v>
      </c>
      <c r="D219" s="6" t="str">
        <f>CONCATENATE([2]Общая!G208," ",[2]Общая!H208," ",[2]Общая!I208," 
", [2]Общая!K208," ",[2]Общая!L208)</f>
        <v>Нарциссов Константин Александрович 
зам.генерального директора по инновационному развитию 2 года</v>
      </c>
      <c r="E219" s="7" t="str">
        <f>[2]Общая!M208</f>
        <v>внеочередная</v>
      </c>
      <c r="F219" s="7" t="str">
        <f>[2]Общая!R208</f>
        <v>III до 1000 В</v>
      </c>
      <c r="G219" s="7" t="str">
        <f>[2]Общая!N208</f>
        <v>административно—технический персонал</v>
      </c>
      <c r="H219" s="16" t="str">
        <f>[2]Общая!S208</f>
        <v>ПТЭЭПЭЭ</v>
      </c>
      <c r="I219" s="8">
        <f>[2]Общая!V208</f>
        <v>0.60416666666666696</v>
      </c>
    </row>
    <row r="220" spans="2:9" s="3" customFormat="1" ht="119.1" customHeight="1" x14ac:dyDescent="0.25">
      <c r="B220" s="2">
        <v>206</v>
      </c>
      <c r="C220" s="5" t="str">
        <f>[2]Общая!E209</f>
        <v>ООО "Меридиан"</v>
      </c>
      <c r="D220" s="6" t="str">
        <f>CONCATENATE([2]Общая!G209," ",[2]Общая!H209," ",[2]Общая!I209," 
", [2]Общая!K209," ",[2]Общая!L209)</f>
        <v>Роднов Виталий Валерьевич 
Главный энергетик 4 год</v>
      </c>
      <c r="E220" s="7" t="str">
        <f>[2]Общая!M209</f>
        <v>очередная</v>
      </c>
      <c r="F220" s="7" t="str">
        <f>[2]Общая!R209</f>
        <v>V до и выше 1000 В</v>
      </c>
      <c r="G220" s="7" t="str">
        <f>[2]Общая!N209</f>
        <v>административно—технический персонал</v>
      </c>
      <c r="H220" s="16" t="str">
        <f>[2]Общая!S209</f>
        <v>ПТЭЭПЭЭ</v>
      </c>
      <c r="I220" s="8">
        <f>[2]Общая!V209</f>
        <v>0.60416666666666696</v>
      </c>
    </row>
    <row r="221" spans="2:9" s="3" customFormat="1" ht="119.1" customHeight="1" x14ac:dyDescent="0.25">
      <c r="B221" s="2">
        <v>207</v>
      </c>
      <c r="C221" s="5" t="str">
        <f>[2]Общая!E210</f>
        <v>АО "345 МЗ"</v>
      </c>
      <c r="D221" s="6" t="str">
        <f>CONCATENATE([2]Общая!G210," ",[2]Общая!H210," ",[2]Общая!I210," 
", [2]Общая!K210," ",[2]Общая!L210)</f>
        <v>Киличов  Ренат  Агзамович 
первый заместитель генерального директора  5 г 2 м</v>
      </c>
      <c r="E221" s="7" t="str">
        <f>[2]Общая!M210</f>
        <v>внеочередная</v>
      </c>
      <c r="F221" s="7" t="str">
        <f>[2]Общая!R210</f>
        <v>III до 1000 В</v>
      </c>
      <c r="G221" s="7" t="str">
        <f>[2]Общая!N210</f>
        <v>административно—технический персонал</v>
      </c>
      <c r="H221" s="16" t="str">
        <f>[2]Общая!S210</f>
        <v>ПТЭЭПЭЭ</v>
      </c>
      <c r="I221" s="8">
        <f>[2]Общая!V210</f>
        <v>0.60416666666666696</v>
      </c>
    </row>
    <row r="222" spans="2:9" s="3" customFormat="1" ht="119.1" customHeight="1" x14ac:dyDescent="0.25">
      <c r="B222" s="2">
        <v>208</v>
      </c>
      <c r="C222" s="5" t="str">
        <f>[2]Общая!E211</f>
        <v>АО "345 МЗ"</v>
      </c>
      <c r="D222" s="6" t="str">
        <f>CONCATENATE([2]Общая!G211," ",[2]Общая!H211," ",[2]Общая!I211," 
", [2]Общая!K211," ",[2]Общая!L211)</f>
        <v>Фалин Игорь Валериевич 
технический директор 2 г 7 м</v>
      </c>
      <c r="E222" s="7" t="str">
        <f>[2]Общая!M211</f>
        <v>внеочередная</v>
      </c>
      <c r="F222" s="7" t="str">
        <f>[2]Общая!R211</f>
        <v>III до 1000 В</v>
      </c>
      <c r="G222" s="7" t="str">
        <f>[2]Общая!N211</f>
        <v>административно—технический персонал</v>
      </c>
      <c r="H222" s="16" t="str">
        <f>[2]Общая!S211</f>
        <v>ПТЭЭПЭЭ</v>
      </c>
      <c r="I222" s="8">
        <f>[2]Общая!V211</f>
        <v>0.60416666666666696</v>
      </c>
    </row>
    <row r="223" spans="2:9" s="10" customFormat="1" ht="86.1" customHeight="1" x14ac:dyDescent="0.25">
      <c r="D223" s="11" t="s">
        <v>19</v>
      </c>
      <c r="F223" s="10" t="s">
        <v>20</v>
      </c>
    </row>
  </sheetData>
  <autoFilter ref="B14:I223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2024-10-10T10:17:57Z</dcterms:modified>
</cp:coreProperties>
</file>